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NING\Desktop\AAP\"/>
    </mc:Choice>
  </mc:AlternateContent>
  <xr:revisionPtr revIDLastSave="0" documentId="13_ncr:1_{A784F3B2-6B34-4249-B5F9-C0110E3C733D}" xr6:coauthVersionLast="47" xr6:coauthVersionMax="47" xr10:uidLastSave="{00000000-0000-0000-0000-000000000000}"/>
  <bookViews>
    <workbookView xWindow="-110" yWindow="-110" windowWidth="19420" windowHeight="10420" xr2:uid="{D9695F8B-40D2-4326-BE3D-77D384FEC68C}"/>
  </bookViews>
  <sheets>
    <sheet name="2023FIN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3" i="2" l="1"/>
  <c r="N183" i="2"/>
  <c r="M183" i="2"/>
  <c r="L183" i="2"/>
  <c r="L167" i="2"/>
  <c r="O161" i="2"/>
  <c r="M161" i="2"/>
  <c r="L161" i="2"/>
  <c r="O156" i="2"/>
  <c r="N156" i="2"/>
  <c r="M156" i="2"/>
  <c r="L156" i="2"/>
  <c r="N134" i="2"/>
  <c r="M134" i="2"/>
  <c r="L134" i="2"/>
  <c r="M128" i="2"/>
  <c r="L128" i="2"/>
  <c r="N107" i="2"/>
  <c r="M107" i="2"/>
  <c r="P99" i="2"/>
  <c r="N99" i="2"/>
  <c r="M99" i="2"/>
  <c r="L99" i="2"/>
  <c r="N98" i="2"/>
  <c r="M98" i="2"/>
  <c r="L98" i="2"/>
  <c r="N75" i="2"/>
  <c r="L75" i="2"/>
  <c r="M60" i="2"/>
  <c r="N56" i="2"/>
  <c r="M56" i="2"/>
  <c r="O43" i="2"/>
  <c r="N43" i="2"/>
  <c r="L43" i="2"/>
  <c r="P33" i="2"/>
  <c r="N33" i="2"/>
  <c r="M33" i="2"/>
  <c r="L33" i="2"/>
  <c r="P25" i="2"/>
  <c r="N25" i="2"/>
  <c r="M25" i="2"/>
  <c r="L25" i="2"/>
</calcChain>
</file>

<file path=xl/sharedStrings.xml><?xml version="1.0" encoding="utf-8"?>
<sst xmlns="http://schemas.openxmlformats.org/spreadsheetml/2006/main" count="1265" uniqueCount="307">
  <si>
    <t>GOALS</t>
  </si>
  <si>
    <t>OBJECTIVES</t>
  </si>
  <si>
    <t>PROGRAMME(PBB)</t>
  </si>
  <si>
    <t>SUB-PROGRAMME (PBB)</t>
  </si>
  <si>
    <t>BROAD ACTIVITIES/PROJECTS</t>
  </si>
  <si>
    <t>Location</t>
  </si>
  <si>
    <t>QUARTERLY TIME SCHEDULE</t>
  </si>
  <si>
    <t>COST</t>
  </si>
  <si>
    <t>Programme Status</t>
  </si>
  <si>
    <t>Implementing Dept./Unit</t>
  </si>
  <si>
    <t>1ST</t>
  </si>
  <si>
    <t>2ND</t>
  </si>
  <si>
    <t>3RD</t>
  </si>
  <si>
    <t>4TH</t>
  </si>
  <si>
    <t>IGF</t>
  </si>
  <si>
    <t>GoG</t>
  </si>
  <si>
    <t>DACF</t>
  </si>
  <si>
    <t>DACF-REF</t>
  </si>
  <si>
    <t>DP</t>
  </si>
  <si>
    <t>Others</t>
  </si>
  <si>
    <t>New</t>
  </si>
  <si>
    <t>On-Going</t>
  </si>
  <si>
    <t>Lead</t>
  </si>
  <si>
    <t>Collaborating</t>
  </si>
  <si>
    <t>Build a Prosperous Country</t>
  </si>
  <si>
    <t>Ensure improved fiscal performance and sustainability</t>
  </si>
  <si>
    <t>Economic Development</t>
  </si>
  <si>
    <t>Trade, Industry and Tourism and Industrial Development</t>
  </si>
  <si>
    <t>Stakeholder forum on LED activities</t>
  </si>
  <si>
    <t>District Assembly Conference hall</t>
  </si>
  <si>
    <t>x</t>
  </si>
  <si>
    <t>BAC</t>
  </si>
  <si>
    <t>DA</t>
  </si>
  <si>
    <t>MSE Sub-Committee Meeting</t>
  </si>
  <si>
    <t>Business Counselling</t>
  </si>
  <si>
    <t>Breman Asikuma</t>
  </si>
  <si>
    <t>DA/GEA</t>
  </si>
  <si>
    <t>Pursue flagship industrial development initiatives</t>
  </si>
  <si>
    <t>NVTI Examination</t>
  </si>
  <si>
    <t>District wide</t>
  </si>
  <si>
    <t>Training in Formationand Strengthening of Association</t>
  </si>
  <si>
    <t>Entrepreneurship and Financial mangement training</t>
  </si>
  <si>
    <t>Enhance application of ICT in national development</t>
  </si>
  <si>
    <t>Provision of Technical</t>
  </si>
  <si>
    <t>Provision of start-up kits for A2E graduates</t>
  </si>
  <si>
    <t>GEA/Mastercard</t>
  </si>
  <si>
    <t>GEA Client Registration</t>
  </si>
  <si>
    <t>GEA</t>
  </si>
  <si>
    <t>GJS training for Beneficiaries</t>
  </si>
  <si>
    <t>Facilitate Access Credit</t>
  </si>
  <si>
    <t>REP/GEA</t>
  </si>
  <si>
    <t>Ensure efficient transmission and distribution system</t>
  </si>
  <si>
    <t>Formalization of Business</t>
  </si>
  <si>
    <t>Undertake 12No. monthly market readings on selected items</t>
  </si>
  <si>
    <t>Asikuma, Odoben and Brakwa markets.</t>
  </si>
  <si>
    <t>STATS.</t>
  </si>
  <si>
    <t>Undertake 4No. enumeration of  taxable properties and services</t>
  </si>
  <si>
    <t>All Towns/Area Councils</t>
  </si>
  <si>
    <t>Evaluation of programmes executed and reporting</t>
  </si>
  <si>
    <t>Asikuma-Odoben-Brakwa</t>
  </si>
  <si>
    <t>CNC</t>
  </si>
  <si>
    <t>Cultral Unity programme for basics schools. 3 days workshop on wearing of traditional clothes</t>
  </si>
  <si>
    <t>Identification and codification on tourism potential continues</t>
  </si>
  <si>
    <t>Diversify and expand the tourism industry for economic development</t>
  </si>
  <si>
    <t>Develop 1No. database of trained apprentices and artisans within the District.</t>
  </si>
  <si>
    <t>Production of 10,000No. oil palm seedlings for distribution to farmers by Dec. [Planting for Export &amp; Rural Dev't (PERD)]</t>
  </si>
  <si>
    <t>All  Towns/Area Councils</t>
  </si>
  <si>
    <t>√</t>
  </si>
  <si>
    <t>MoFA</t>
  </si>
  <si>
    <t>Identification of tourist sites and potentials</t>
  </si>
  <si>
    <t>Conduct 2,100 farm and home visit by 14 AEAs annually by</t>
  </si>
  <si>
    <t>MOFA</t>
  </si>
  <si>
    <t xml:space="preserve"> Monitoring and supervise farmers on Planting for Food and Jobs and programme annually</t>
  </si>
  <si>
    <t>Improve postharvest management</t>
  </si>
  <si>
    <t>Total</t>
  </si>
  <si>
    <t>Make 720 monitoring visit by 6 District Agricultural officers annually</t>
  </si>
  <si>
    <t>Measure 25 field and established yield plots annually(MRCLS)</t>
  </si>
  <si>
    <t>Promote livestock and poultry development for food security and income generation</t>
  </si>
  <si>
    <t>Train 60 women farmers on Non-traditional farming by Dec. 2023</t>
  </si>
  <si>
    <t>Train 50 farmers on vegetables production by Dec 2023</t>
  </si>
  <si>
    <t>Food Base Nutrition training for selected farmers</t>
  </si>
  <si>
    <t>DoA</t>
  </si>
  <si>
    <t xml:space="preserve">Organise 1No. fishers and farmers day celebration </t>
  </si>
  <si>
    <t>Develop 1No. database for all registered farmers in the district.</t>
  </si>
  <si>
    <t>Create Equal Opportunity For All</t>
  </si>
  <si>
    <t>Enhance inclusive and equitable access to, and participation in quality education at all levels</t>
  </si>
  <si>
    <t xml:space="preserve">Social Services Delivery </t>
  </si>
  <si>
    <t>Education and Youth Development</t>
  </si>
  <si>
    <t>Orgainize 1No. Orientation for the Newly recruited teachers</t>
  </si>
  <si>
    <t>GES</t>
  </si>
  <si>
    <t>Organize 1No. Induction training for Newly Qualified Teachers (NQT)</t>
  </si>
  <si>
    <t>Organize 2No. Common Core Programme (CCP) Curriculum</t>
  </si>
  <si>
    <t>Undertake 4No. Monitoring of Schools</t>
  </si>
  <si>
    <t>All Public Schools</t>
  </si>
  <si>
    <t>Organize 1No. Orientation for JHS candidates</t>
  </si>
  <si>
    <t>Organize 1No. My First Day at School</t>
  </si>
  <si>
    <t>Support BECE Mock Exams</t>
  </si>
  <si>
    <t>X</t>
  </si>
  <si>
    <t>Renovation of 3No. 6unit classroom block with ancillary facilities</t>
  </si>
  <si>
    <t>Asuoko, Yenkukwaa, Breman (Col. Baidoo School)</t>
  </si>
  <si>
    <t>Support GSFP and DEOC</t>
  </si>
  <si>
    <t xml:space="preserve">Health Delivery </t>
  </si>
  <si>
    <t>Support for HIV/AIDS Activities</t>
  </si>
  <si>
    <t>HEALTH DIRECTORATE</t>
  </si>
  <si>
    <t>Supply health delivery equipment to health facilities (CHPS)</t>
  </si>
  <si>
    <t xml:space="preserve">Support for fighting COVID-19 &amp; other infectious diseases </t>
  </si>
  <si>
    <t>Organize 8No. workshops on Malaria control, Sexually transmitted diseases  and HIV/AIDS</t>
  </si>
  <si>
    <t>Assembly Conference Hall</t>
  </si>
  <si>
    <t>Ensure reduction of new HIV, AIDS/STIs and other infections, especially among vulnerable groups</t>
  </si>
  <si>
    <t xml:space="preserve"> Organize 8No. a day’s  HIV/AIDS awareness workshop </t>
  </si>
  <si>
    <t xml:space="preserve">Organise 8No. Training for health staff on Tuberculosis TB/HIV management and control </t>
  </si>
  <si>
    <t xml:space="preserve">Intensify 8No. Education  HIV/ AIDS Counseling and testing </t>
  </si>
  <si>
    <t>All Town/Area Councils</t>
  </si>
  <si>
    <t>4No. Public Education on Endemic Disease i.e HIV /AIDS, TB, Malaria etc.</t>
  </si>
  <si>
    <t>Organise 2No. monitor to integrate the HIV Alert Model in lesson delivery in 52 public schools</t>
  </si>
  <si>
    <t>Selected public schools</t>
  </si>
  <si>
    <t>Organize 4No. quaterly district health committee meetings</t>
  </si>
  <si>
    <t>Improve population management</t>
  </si>
  <si>
    <t>Organize 12No. monthly PHEMC</t>
  </si>
  <si>
    <t>Reduce disability morbidity, and mortality</t>
  </si>
  <si>
    <t xml:space="preserve">Reduce Under-five mortality rate </t>
  </si>
  <si>
    <t xml:space="preserve">Reduce Maternal mortality ratio </t>
  </si>
  <si>
    <t>Reduce Malaria case fatality in children under five years</t>
  </si>
  <si>
    <t>Improve access to safe and reliable water supply services for all</t>
  </si>
  <si>
    <t>Environmental Health and sanitation Services</t>
  </si>
  <si>
    <t>Update 2022-2023 District Environmental Sanitation Strategy and Action Plan (DESSAP)</t>
  </si>
  <si>
    <t>DPCU Secretariat</t>
  </si>
  <si>
    <t>EHU &amp;SWCD</t>
  </si>
  <si>
    <t>Facilitate the acquisition of 1No.  land for final Waste Disposal &amp; Other Land Banks</t>
  </si>
  <si>
    <t>EHU</t>
  </si>
  <si>
    <t xml:space="preserve">Facilitate the Procument of Sanitary Tools </t>
  </si>
  <si>
    <t xml:space="preserve">EHU </t>
  </si>
  <si>
    <t>Provide Sanitation Improvement Package (Zoomlion)</t>
  </si>
  <si>
    <t xml:space="preserve">Undertake 12No. Fumigation exercise </t>
  </si>
  <si>
    <t>Enhance access to improved and reliable environmental sanitation services</t>
  </si>
  <si>
    <t>Evacuation of refuse dumps</t>
  </si>
  <si>
    <t>Districtwide</t>
  </si>
  <si>
    <t>Undertake 12No. DICCS monitoring</t>
  </si>
  <si>
    <t>Undertake 12 No. Monthly meeting for field facilitators</t>
  </si>
  <si>
    <t>Health Education and promotion</t>
  </si>
  <si>
    <t>Undertake 12 No. DICCS verification</t>
  </si>
  <si>
    <t>Undertake 12 No. DICCS meeting</t>
  </si>
  <si>
    <t>Undertake 1No. medical screening for 1000No. food vendors and obtain valid medical certificate</t>
  </si>
  <si>
    <t xml:space="preserve">Education for Food Handlers </t>
  </si>
  <si>
    <t xml:space="preserve">Organize 1 No workshop and sensitization for Skilled Artizans </t>
  </si>
  <si>
    <t>Eradicate poverty in all its forms and dimensions</t>
  </si>
  <si>
    <t>Social Welfare  and Community Development</t>
  </si>
  <si>
    <t>Register 100 LEAP beneficiaries and Indigents under the Free NHIS</t>
  </si>
  <si>
    <t>SWCD</t>
  </si>
  <si>
    <t>Register and update 50 PWDs, the aged and orphance database for support services</t>
  </si>
  <si>
    <t>Reduce income disparities among socio-economic groups and between geographical areas</t>
  </si>
  <si>
    <t>Grant to PWDs (Medical and Financial Support)</t>
  </si>
  <si>
    <t>Ensure effective child protection and family welfare system</t>
  </si>
  <si>
    <t>Undertake Four PWDs meeting and monitoring</t>
  </si>
  <si>
    <t>Orientation of food vendors and school feeding programme contractors on nutrition</t>
  </si>
  <si>
    <t>Ensure the rights and entitlements of children</t>
  </si>
  <si>
    <t>Undertake Monitoring and Registration of Ten Day-Care Centres.</t>
  </si>
  <si>
    <t>Enhance the wellbeing of the aged</t>
  </si>
  <si>
    <t>Undertake Ten (10) Child Rights Protection and Promotion Sensitisation</t>
  </si>
  <si>
    <t>Disterict wide</t>
  </si>
  <si>
    <t>Promote economic empowerment of women</t>
  </si>
  <si>
    <t>Undertake Ten (10) community Mobilisation on socio-economic, health, disabled and girls and women in decision  making.</t>
  </si>
  <si>
    <t>District office</t>
  </si>
  <si>
    <t>Strengthen social protection, especially for children, women, persons with disability and the elderly</t>
  </si>
  <si>
    <t>Undertake community entry and sensitization under the UNICEF Child Protection</t>
  </si>
  <si>
    <t>Promote participation of PWDs in politics, electoral democracy and governance</t>
  </si>
  <si>
    <t>Ensure that PWDs enjoy all the benefits of Ghanaian citizenship</t>
  </si>
  <si>
    <t>Case Management (Follow-up and Monitoring (UNICEF Child Protection)</t>
  </si>
  <si>
    <t>Conduct, write and sunmit five (5) social enquiry reports on family Tribunal, Juvenile Court cases and maintenance cases.</t>
  </si>
  <si>
    <t>Gender Mainstreaming into infrastructures Development (WASH)</t>
  </si>
  <si>
    <t>Fellow up on Gender Mainstreaming into Natural Leaders under WASH Programme</t>
  </si>
  <si>
    <t>Registration and Monitoring of Day-Care Centres in the District</t>
  </si>
  <si>
    <t>Undertake 4 DEOC Meetings</t>
  </si>
  <si>
    <t>Monitor one Temporary Shelter in the District</t>
  </si>
  <si>
    <t>Monitor Gender and Child Protection Communities in Twenty (20) communities to cater for child labour, forced labour, child trafficking.</t>
  </si>
  <si>
    <t>Promote effective participation of the youth in socioeconomic development</t>
  </si>
  <si>
    <t>Promote proactive planning for disaster prevention and mitigation</t>
  </si>
  <si>
    <t>Disaster Prevention and Management</t>
  </si>
  <si>
    <t>Organize 1No. fire education</t>
  </si>
  <si>
    <t>NADMO</t>
  </si>
  <si>
    <t>Address recurrent devastating floods</t>
  </si>
  <si>
    <t>Organise 4No. flood,raindstorm and pandemics education</t>
  </si>
  <si>
    <t>Organise 1No. sensitization and awareness creation on disasters</t>
  </si>
  <si>
    <t>Create 1No. Disaster Volunteer Group Creation (DVG) in each zones</t>
  </si>
  <si>
    <t>Support disaster affected individuals</t>
  </si>
  <si>
    <t>Organise 1No. World Disaster Reduction Day (WDRD)</t>
  </si>
  <si>
    <t>Promote proper maintenance culture</t>
  </si>
  <si>
    <t>Improve efficiency and effectiveness of road transport infrastructure and services</t>
  </si>
  <si>
    <t>Infrastructure Delivery and Management</t>
  </si>
  <si>
    <t>Infrastructure Development</t>
  </si>
  <si>
    <t>Undertake 1No. Inventory on public buildings within the district</t>
  </si>
  <si>
    <t>Works Department</t>
  </si>
  <si>
    <t>Undertake 1No. Inventory and assessment of Bridges and Culverts within the district</t>
  </si>
  <si>
    <t>Undertake 1No. Training of Staff in Contract Administration &amp; Management</t>
  </si>
  <si>
    <t>Development Control</t>
  </si>
  <si>
    <t>Reshapping of 20km roads</t>
  </si>
  <si>
    <t>Replacement of Street lights</t>
  </si>
  <si>
    <t>Domeabra</t>
  </si>
  <si>
    <t>DWD/ECG</t>
  </si>
  <si>
    <t>Accident Spot Data Collection</t>
  </si>
  <si>
    <t>Asikuma</t>
  </si>
  <si>
    <t>DWD/GPS</t>
  </si>
  <si>
    <t>Fixing of streetlights</t>
  </si>
  <si>
    <t>Bedum</t>
  </si>
  <si>
    <t>DWD</t>
  </si>
  <si>
    <t>Brakwa</t>
  </si>
  <si>
    <t>Road Safety Sensitization</t>
  </si>
  <si>
    <t>DWD/GPRTU</t>
  </si>
  <si>
    <t>Supervision of  Development Projects</t>
  </si>
  <si>
    <t>Renovation of Ambulance Bay</t>
  </si>
  <si>
    <t>Renovation of main Assembly Block</t>
  </si>
  <si>
    <t>Extension of Power from Edumamum town to Edumamum CHPS</t>
  </si>
  <si>
    <t>Edumanamum</t>
  </si>
  <si>
    <t>Promote sustainable, spatially integrated, balanced and orderly development of human settlements</t>
  </si>
  <si>
    <t>Spatial planning</t>
  </si>
  <si>
    <t>Prepare  2No. local plans</t>
  </si>
  <si>
    <t>Mwomaso</t>
  </si>
  <si>
    <t>Physical Planning</t>
  </si>
  <si>
    <t>Complete street naming and property addressing</t>
  </si>
  <si>
    <t>Odoben</t>
  </si>
  <si>
    <t>Prepare 1No. district map</t>
  </si>
  <si>
    <t>Prepare 1No. spatial Plans (SDF, Structure plan)</t>
  </si>
  <si>
    <t>Undertake 1No. Sensitisation of communities on permitting and development control</t>
  </si>
  <si>
    <t>Maintain A Stable, United and Safe Society</t>
  </si>
  <si>
    <t>Enhance quality of life in rural areas</t>
  </si>
  <si>
    <t>Management and Administration</t>
  </si>
  <si>
    <t>Legislative Oversight</t>
  </si>
  <si>
    <t xml:space="preserve">Undertake 2No. Popular Participation in decision making/Town Hall meetings </t>
  </si>
  <si>
    <t>ADMIN</t>
  </si>
  <si>
    <t>Support Anti- Corruption Activities [NACAP]</t>
  </si>
  <si>
    <t>District-wide</t>
  </si>
  <si>
    <t>Procure Logistics &amp; Supports to Sub-Structures</t>
  </si>
  <si>
    <t>Pay Utility and other charges</t>
  </si>
  <si>
    <t>Central Administration</t>
  </si>
  <si>
    <t>Pay NALAG Dues</t>
  </si>
  <si>
    <t>National Celebration</t>
  </si>
  <si>
    <t>Deepen political and administrative decentralisation</t>
  </si>
  <si>
    <t>Support Administrative &amp; Technical Meetings</t>
  </si>
  <si>
    <t>Servicing General Assembly and other sub-committee meetings</t>
  </si>
  <si>
    <t xml:space="preserve">Organize 1No. End of Year Parcels &amp; Best Worker Award </t>
  </si>
  <si>
    <t>Support Staff Welfare</t>
  </si>
  <si>
    <t>Support to Cultural Activities</t>
  </si>
  <si>
    <t>Pay all due Compensation</t>
  </si>
  <si>
    <t>Support Security Management (DISEC &amp; Other Related Activities)</t>
  </si>
  <si>
    <t>MP's Constituency Support [ Programmes]</t>
  </si>
  <si>
    <t>Support Official and National Celebrations</t>
  </si>
  <si>
    <t>Promote the fight against corruption and economic crimes</t>
  </si>
  <si>
    <t>Preparation and Review of Strategic documents: MTDP 2022 FFR and Composite Budget, DESSAP,  etc</t>
  </si>
  <si>
    <t>Construction of 3No. Security Post</t>
  </si>
  <si>
    <t>Nwomaso, Odoben and Swedru Road</t>
  </si>
  <si>
    <t>Enhance public safety</t>
  </si>
  <si>
    <t>Surfacesealing</t>
  </si>
  <si>
    <t>Odoben SHS</t>
  </si>
  <si>
    <t xml:space="preserve">Undertake 4No. publicity activities </t>
  </si>
  <si>
    <t>INFOR.</t>
  </si>
  <si>
    <t>Organise and arrange 4No. public address systems</t>
  </si>
  <si>
    <t>Setting up of 1No. NHIS  sub-office</t>
  </si>
  <si>
    <t>NHIS</t>
  </si>
  <si>
    <t>Improve decentralised planning</t>
  </si>
  <si>
    <t>Human Resource</t>
  </si>
  <si>
    <t>AOB District Assembly Hall</t>
  </si>
  <si>
    <t>HR</t>
  </si>
  <si>
    <t>Organize 1No Sensitization of staff on LGS Protocols</t>
  </si>
  <si>
    <t>Strengthen fiscal decentralisation</t>
  </si>
  <si>
    <t>Finance and Revenue Mobilization</t>
  </si>
  <si>
    <t>Conduct 4No. Revenue Mobilization and other treasury Activities</t>
  </si>
  <si>
    <t>All Town and Area Council</t>
  </si>
  <si>
    <t>Finance</t>
  </si>
  <si>
    <t>Update Accounting Software</t>
  </si>
  <si>
    <t>Organize 4No. meeting for revenue collectors</t>
  </si>
  <si>
    <t>Organise4No. Sensitization of Communities on Tax Education and Government Policies and Programmes</t>
  </si>
  <si>
    <t>4No.Public Education on Revenue mobilization</t>
  </si>
  <si>
    <t>Deepen transparency and public accountability</t>
  </si>
  <si>
    <t>Planning, Budgeting, Monitoring and Evaluation</t>
  </si>
  <si>
    <t>Undertake 4No. Valuation &amp; Re-valuation of Properties</t>
  </si>
  <si>
    <t>Update Revenue and Socio -Economic Data [TREE]</t>
  </si>
  <si>
    <t xml:space="preserve">Procure Building Materials to support Self Help Project/Counterpart Funding  </t>
  </si>
  <si>
    <t>Enhance capacity for policy formulation and coordination</t>
  </si>
  <si>
    <t>Procure other office consumables</t>
  </si>
  <si>
    <t>Conduct 1No. Projects Management exercises</t>
  </si>
  <si>
    <t xml:space="preserve">Procure Office Logistics                                   </t>
  </si>
  <si>
    <t xml:space="preserve">Host all Official Guest </t>
  </si>
  <si>
    <t>Service and Maintain official vehicles</t>
  </si>
  <si>
    <t>Pay for Running Cost of official Vehicles</t>
  </si>
  <si>
    <t>Undertake 1No. Maintenance of Equipment</t>
  </si>
  <si>
    <t>Renew official Vehicle Insurance</t>
  </si>
  <si>
    <t>Undertake 1No. Supervision &amp; Regulation of Infrastructure Developments</t>
  </si>
  <si>
    <t>Undertake 1No. Internal Management of organization</t>
  </si>
  <si>
    <t>Renovation &amp; Repairs Works on 5No. Staff Residential Accommodation</t>
  </si>
  <si>
    <t>Procure Disinfectants, Insecticides, and Repellants [Local Fumigation]</t>
  </si>
  <si>
    <t>Procurement of 1no. Grader</t>
  </si>
  <si>
    <t>Undertake five LEAP Cycle Payment</t>
  </si>
  <si>
    <t>Undertake five sensitization and monitoring of LEAP beneficiaries in twenty nine LEAP communities</t>
  </si>
  <si>
    <t>Undertake four PWD Funds Disbursement to 100 beneficiaries. (Purchase Economic Items)</t>
  </si>
  <si>
    <t>Train 50 registered PWDs (capacity building)</t>
  </si>
  <si>
    <t>Undertake five one (1) Gender sensitisation (women empowerment, voting for women assembly members, gender-base violence for PWD women and girls.)</t>
  </si>
  <si>
    <t xml:space="preserve">Completion of 3 unit lockable stores </t>
  </si>
  <si>
    <t>Completion of Retaining wall and filling of approaches at Teachers Abeka bridge</t>
  </si>
  <si>
    <t xml:space="preserve">Completion of 7 unit Stores </t>
  </si>
  <si>
    <t xml:space="preserve">Completion of 1no. 1.2m 3-cellconcrete pipe culvert and 100m length 0.9 concrete u-drain </t>
  </si>
  <si>
    <t>Completion of Community Centres</t>
  </si>
  <si>
    <t>Kokooso, Ato Dawuda</t>
  </si>
  <si>
    <t>Construction of Health Centre with 10 bed capacity at Bedum</t>
  </si>
  <si>
    <t>Train Newly Assembly Members on models standing orders</t>
  </si>
  <si>
    <t>Organize training on environmental management and pest control</t>
  </si>
  <si>
    <t>Organize workshop for staff on LGS on performance management systems on apperials</t>
  </si>
  <si>
    <t>Support Tree planting exercise in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</si>
</sst>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64" fontId="3" fillId="0" borderId="1" xfId="1" applyFont="1" applyBorder="1" applyAlignment="1">
      <alignment horizontal="center" vertical="center" wrapText="1"/>
    </xf>
    <xf numFmtId="164" fontId="3" fillId="0" borderId="2" xfId="1" applyFont="1" applyBorder="1" applyAlignment="1">
      <alignment vertical="center" wrapText="1"/>
    </xf>
    <xf numFmtId="164" fontId="3" fillId="3" borderId="1" xfId="1" applyFont="1" applyFill="1" applyBorder="1"/>
    <xf numFmtId="164" fontId="3" fillId="3" borderId="1" xfId="1" applyFont="1" applyFill="1" applyBorder="1" applyAlignment="1">
      <alignment horizontal="center" vertical="center" wrapText="1"/>
    </xf>
    <xf numFmtId="164" fontId="3" fillId="3" borderId="0" xfId="1" applyFont="1" applyFill="1"/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3" borderId="1" xfId="1" applyFont="1" applyFill="1" applyBorder="1" applyAlignment="1">
      <alignment horizontal="center" vertical="center"/>
    </xf>
    <xf numFmtId="164" fontId="5" fillId="3" borderId="1" xfId="1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4" fontId="3" fillId="0" borderId="1" xfId="1" applyFont="1" applyBorder="1" applyAlignment="1">
      <alignment horizontal="center"/>
    </xf>
    <xf numFmtId="164" fontId="3" fillId="0" borderId="1" xfId="1" applyFont="1" applyFill="1" applyBorder="1" applyAlignment="1">
      <alignment horizontal="center" vertical="center" wrapText="1"/>
    </xf>
    <xf numFmtId="164" fontId="3" fillId="0" borderId="1" xfId="1" applyFont="1" applyBorder="1"/>
    <xf numFmtId="164" fontId="3" fillId="0" borderId="1" xfId="1" applyFont="1" applyFill="1" applyBorder="1" applyAlignment="1">
      <alignment vertical="top" wrapText="1"/>
    </xf>
    <xf numFmtId="164" fontId="3" fillId="0" borderId="1" xfId="1" applyFont="1" applyFill="1" applyBorder="1"/>
    <xf numFmtId="164" fontId="4" fillId="0" borderId="1" xfId="1" applyFont="1" applyFill="1" applyBorder="1" applyAlignment="1">
      <alignment vertical="center" wrapText="1"/>
    </xf>
    <xf numFmtId="164" fontId="3" fillId="2" borderId="1" xfId="1" applyFont="1" applyFill="1" applyBorder="1" applyAlignment="1" applyProtection="1">
      <alignment vertical="top" wrapText="1"/>
      <protection locked="0"/>
    </xf>
    <xf numFmtId="164" fontId="3" fillId="2" borderId="1" xfId="1" applyFont="1" applyFill="1" applyBorder="1" applyAlignment="1">
      <alignment vertical="center" wrapText="1"/>
    </xf>
    <xf numFmtId="0" fontId="3" fillId="3" borderId="0" xfId="0" applyFont="1" applyFill="1"/>
    <xf numFmtId="164" fontId="3" fillId="0" borderId="1" xfId="1" applyFont="1" applyBorder="1" applyAlignment="1">
      <alignment wrapText="1"/>
    </xf>
    <xf numFmtId="164" fontId="3" fillId="2" borderId="1" xfId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left" vertical="center" wrapText="1"/>
    </xf>
    <xf numFmtId="164" fontId="4" fillId="0" borderId="1" xfId="1" applyFont="1" applyBorder="1" applyAlignment="1">
      <alignment vertical="center" wrapText="1"/>
    </xf>
    <xf numFmtId="164" fontId="3" fillId="0" borderId="1" xfId="1" applyFont="1" applyBorder="1" applyAlignment="1">
      <alignment horizontal="center" vertical="center"/>
    </xf>
    <xf numFmtId="164" fontId="3" fillId="4" borderId="1" xfId="1" applyFont="1" applyFill="1" applyBorder="1" applyAlignment="1" applyProtection="1">
      <alignment vertical="top" wrapText="1"/>
      <protection locked="0"/>
    </xf>
    <xf numFmtId="164" fontId="3" fillId="0" borderId="2" xfId="1" applyFont="1" applyBorder="1" applyAlignment="1">
      <alignment horizontal="center" vertical="center" wrapText="1"/>
    </xf>
    <xf numFmtId="164" fontId="3" fillId="0" borderId="0" xfId="1" applyFont="1"/>
    <xf numFmtId="164" fontId="3" fillId="0" borderId="3" xfId="1" applyFont="1" applyFill="1" applyBorder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164" fontId="4" fillId="0" borderId="1" xfId="1" applyFont="1" applyFill="1" applyBorder="1" applyAlignment="1">
      <alignment horizontal="right" vertical="center" wrapText="1"/>
    </xf>
    <xf numFmtId="164" fontId="3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164" fontId="4" fillId="5" borderId="1" xfId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164" fontId="6" fillId="2" borderId="1" xfId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4" fontId="3" fillId="0" borderId="4" xfId="1" applyFont="1" applyBorder="1" applyAlignment="1">
      <alignment vertical="center" wrapText="1"/>
    </xf>
    <xf numFmtId="164" fontId="3" fillId="0" borderId="4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center" wrapText="1"/>
    </xf>
    <xf numFmtId="164" fontId="4" fillId="0" borderId="1" xfId="1" applyFont="1" applyFill="1" applyBorder="1" applyAlignment="1">
      <alignment horizontal="right" vertical="center"/>
    </xf>
    <xf numFmtId="0" fontId="5" fillId="3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7" fillId="0" borderId="0" xfId="0" applyFont="1"/>
    <xf numFmtId="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</cellXfs>
  <cellStyles count="2">
    <cellStyle name="Comma 2" xfId="1" xr:uid="{F9C592B3-CA95-4523-861C-4BA2859671C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D3C09-74B5-400D-A950-4702BD748A15}">
  <sheetPr>
    <pageSetUpPr fitToPage="1"/>
  </sheetPr>
  <dimension ref="A1:U183"/>
  <sheetViews>
    <sheetView tabSelected="1" topLeftCell="A61" zoomScale="60" zoomScaleNormal="60" workbookViewId="0">
      <selection activeCell="F72" sqref="F72"/>
    </sheetView>
  </sheetViews>
  <sheetFormatPr defaultRowHeight="14.5" x14ac:dyDescent="0.35"/>
  <cols>
    <col min="2" max="2" width="11.36328125" customWidth="1"/>
    <col min="3" max="3" width="21.36328125" customWidth="1"/>
    <col min="4" max="4" width="14.7265625" customWidth="1"/>
    <col min="5" max="5" width="13.08984375" customWidth="1"/>
    <col min="6" max="6" width="34.26953125" customWidth="1"/>
    <col min="7" max="7" width="18.81640625" customWidth="1"/>
    <col min="8" max="8" width="6.1796875" customWidth="1"/>
    <col min="9" max="9" width="6.453125" customWidth="1"/>
    <col min="10" max="10" width="7" customWidth="1"/>
    <col min="11" max="11" width="6.453125" customWidth="1"/>
    <col min="12" max="12" width="22.6328125" customWidth="1"/>
    <col min="13" max="13" width="18.81640625" customWidth="1"/>
    <col min="14" max="14" width="20.54296875" customWidth="1"/>
    <col min="15" max="15" width="16.7265625" customWidth="1"/>
    <col min="16" max="16" width="16.1796875" customWidth="1"/>
    <col min="17" max="17" width="8.90625" bestFit="1" customWidth="1"/>
    <col min="21" max="21" width="7.08984375" customWidth="1"/>
  </cols>
  <sheetData>
    <row r="1" spans="1:21" ht="17.5" x14ac:dyDescent="0.35">
      <c r="B1" s="88" t="s">
        <v>0</v>
      </c>
      <c r="C1" s="88" t="s">
        <v>1</v>
      </c>
      <c r="D1" s="88" t="s">
        <v>2</v>
      </c>
      <c r="E1" s="99" t="s">
        <v>3</v>
      </c>
      <c r="F1" s="88" t="s">
        <v>4</v>
      </c>
      <c r="G1" s="88" t="s">
        <v>5</v>
      </c>
      <c r="H1" s="98" t="s">
        <v>6</v>
      </c>
      <c r="I1" s="98"/>
      <c r="J1" s="98"/>
      <c r="K1" s="98"/>
      <c r="L1" s="88" t="s">
        <v>7</v>
      </c>
      <c r="M1" s="88"/>
      <c r="N1" s="88"/>
      <c r="O1" s="88"/>
      <c r="P1" s="88"/>
      <c r="Q1" s="88"/>
      <c r="R1" s="88" t="s">
        <v>8</v>
      </c>
      <c r="S1" s="88"/>
      <c r="T1" s="98" t="s">
        <v>9</v>
      </c>
      <c r="U1" s="98"/>
    </row>
    <row r="2" spans="1:21" ht="52.5" x14ac:dyDescent="0.35">
      <c r="B2" s="88"/>
      <c r="C2" s="88"/>
      <c r="D2" s="88"/>
      <c r="E2" s="99"/>
      <c r="F2" s="88"/>
      <c r="G2" s="88"/>
      <c r="H2" s="5" t="s">
        <v>10</v>
      </c>
      <c r="I2" s="5" t="s">
        <v>11</v>
      </c>
      <c r="J2" s="5" t="s">
        <v>12</v>
      </c>
      <c r="K2" s="5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2" t="s">
        <v>19</v>
      </c>
      <c r="R2" s="2" t="s">
        <v>20</v>
      </c>
      <c r="S2" s="5" t="s">
        <v>21</v>
      </c>
      <c r="T2" s="3" t="s">
        <v>22</v>
      </c>
      <c r="U2" s="4" t="s">
        <v>23</v>
      </c>
    </row>
    <row r="3" spans="1:21" ht="52.5" x14ac:dyDescent="0.35">
      <c r="A3">
        <v>1</v>
      </c>
      <c r="B3" s="88" t="s">
        <v>24</v>
      </c>
      <c r="C3" s="83" t="s">
        <v>25</v>
      </c>
      <c r="D3" s="88" t="s">
        <v>26</v>
      </c>
      <c r="E3" s="83" t="s">
        <v>27</v>
      </c>
      <c r="F3" s="16" t="s">
        <v>28</v>
      </c>
      <c r="G3" s="2" t="s">
        <v>29</v>
      </c>
      <c r="H3" s="2"/>
      <c r="I3" s="2" t="s">
        <v>30</v>
      </c>
      <c r="J3" s="2" t="s">
        <v>30</v>
      </c>
      <c r="K3" s="2"/>
      <c r="L3" s="6">
        <v>0</v>
      </c>
      <c r="M3" s="6"/>
      <c r="N3" s="6">
        <v>25000</v>
      </c>
      <c r="O3" s="17">
        <v>0</v>
      </c>
      <c r="P3" s="17">
        <v>0</v>
      </c>
      <c r="Q3" s="5">
        <v>0</v>
      </c>
      <c r="R3" s="5"/>
      <c r="S3" s="18"/>
      <c r="T3" s="3" t="s">
        <v>31</v>
      </c>
      <c r="U3" s="3" t="s">
        <v>32</v>
      </c>
    </row>
    <row r="4" spans="1:21" ht="52.5" x14ac:dyDescent="0.35">
      <c r="A4">
        <v>2</v>
      </c>
      <c r="B4" s="88"/>
      <c r="C4" s="84"/>
      <c r="D4" s="88"/>
      <c r="E4" s="84"/>
      <c r="F4" s="16" t="s">
        <v>33</v>
      </c>
      <c r="G4" s="2" t="s">
        <v>29</v>
      </c>
      <c r="H4" s="2" t="s">
        <v>30</v>
      </c>
      <c r="I4" s="2"/>
      <c r="J4" s="2" t="s">
        <v>30</v>
      </c>
      <c r="K4" s="2" t="s">
        <v>30</v>
      </c>
      <c r="L4" s="6">
        <v>0</v>
      </c>
      <c r="M4" s="6"/>
      <c r="N4" s="6">
        <v>4500</v>
      </c>
      <c r="O4" s="17">
        <v>0</v>
      </c>
      <c r="P4" s="17">
        <v>0</v>
      </c>
      <c r="Q4" s="5">
        <v>0</v>
      </c>
      <c r="R4" s="5"/>
      <c r="S4" s="18"/>
      <c r="T4" s="3" t="s">
        <v>31</v>
      </c>
      <c r="U4" s="3" t="s">
        <v>32</v>
      </c>
    </row>
    <row r="5" spans="1:21" ht="35" x14ac:dyDescent="0.35">
      <c r="A5">
        <v>3</v>
      </c>
      <c r="B5" s="88"/>
      <c r="C5" s="85"/>
      <c r="D5" s="88"/>
      <c r="E5" s="84"/>
      <c r="F5" s="16" t="s">
        <v>34</v>
      </c>
      <c r="G5" s="2" t="s">
        <v>35</v>
      </c>
      <c r="H5" s="2" t="s">
        <v>30</v>
      </c>
      <c r="I5" s="2" t="s">
        <v>30</v>
      </c>
      <c r="J5" s="2" t="s">
        <v>30</v>
      </c>
      <c r="K5" s="2" t="s">
        <v>30</v>
      </c>
      <c r="L5" s="6">
        <v>0</v>
      </c>
      <c r="M5" s="6">
        <v>2000</v>
      </c>
      <c r="N5" s="6"/>
      <c r="O5" s="17">
        <v>0</v>
      </c>
      <c r="P5" s="17">
        <v>0</v>
      </c>
      <c r="Q5" s="5">
        <v>0</v>
      </c>
      <c r="R5" s="5"/>
      <c r="S5" s="18"/>
      <c r="T5" s="3" t="s">
        <v>31</v>
      </c>
      <c r="U5" s="2" t="s">
        <v>36</v>
      </c>
    </row>
    <row r="6" spans="1:21" ht="17.5" x14ac:dyDescent="0.35">
      <c r="A6">
        <v>4</v>
      </c>
      <c r="B6" s="88"/>
      <c r="C6" s="83" t="s">
        <v>37</v>
      </c>
      <c r="D6" s="88"/>
      <c r="E6" s="84"/>
      <c r="F6" s="16" t="s">
        <v>38</v>
      </c>
      <c r="G6" s="2" t="s">
        <v>39</v>
      </c>
      <c r="H6" s="2" t="s">
        <v>30</v>
      </c>
      <c r="I6" s="2"/>
      <c r="J6" s="2" t="s">
        <v>30</v>
      </c>
      <c r="K6" s="2"/>
      <c r="L6" s="6"/>
      <c r="M6" s="6"/>
      <c r="N6" s="6">
        <v>20000</v>
      </c>
      <c r="O6" s="17">
        <v>0</v>
      </c>
      <c r="P6" s="17">
        <v>0</v>
      </c>
      <c r="Q6" s="5">
        <v>0</v>
      </c>
      <c r="R6" s="5"/>
      <c r="S6" s="18"/>
      <c r="T6" s="3" t="s">
        <v>31</v>
      </c>
      <c r="U6" s="3" t="s">
        <v>32</v>
      </c>
    </row>
    <row r="7" spans="1:21" ht="35" x14ac:dyDescent="0.35">
      <c r="A7">
        <v>5</v>
      </c>
      <c r="B7" s="88"/>
      <c r="C7" s="84"/>
      <c r="D7" s="88"/>
      <c r="E7" s="84"/>
      <c r="F7" s="16" t="s">
        <v>40</v>
      </c>
      <c r="G7" s="2" t="s">
        <v>31</v>
      </c>
      <c r="H7" s="2"/>
      <c r="I7" s="2" t="s">
        <v>30</v>
      </c>
      <c r="J7" s="2" t="s">
        <v>30</v>
      </c>
      <c r="K7" s="2"/>
      <c r="L7" s="6">
        <v>0</v>
      </c>
      <c r="M7" s="6">
        <v>5000</v>
      </c>
      <c r="N7" s="6"/>
      <c r="O7" s="17">
        <v>0</v>
      </c>
      <c r="P7" s="17">
        <v>0</v>
      </c>
      <c r="Q7" s="5">
        <v>0</v>
      </c>
      <c r="R7" s="5"/>
      <c r="S7" s="18"/>
      <c r="T7" s="3" t="s">
        <v>31</v>
      </c>
      <c r="U7" s="3" t="s">
        <v>32</v>
      </c>
    </row>
    <row r="8" spans="1:21" ht="52.5" x14ac:dyDescent="0.35">
      <c r="A8">
        <v>6</v>
      </c>
      <c r="B8" s="88"/>
      <c r="C8" s="85"/>
      <c r="D8" s="88"/>
      <c r="E8" s="84"/>
      <c r="F8" s="16" t="s">
        <v>41</v>
      </c>
      <c r="G8" s="2" t="s">
        <v>31</v>
      </c>
      <c r="H8" s="2" t="s">
        <v>30</v>
      </c>
      <c r="I8" s="2"/>
      <c r="J8" s="2" t="s">
        <v>30</v>
      </c>
      <c r="K8" s="2"/>
      <c r="L8" s="6">
        <v>0</v>
      </c>
      <c r="M8" s="6"/>
      <c r="N8" s="6">
        <v>7000</v>
      </c>
      <c r="O8" s="17">
        <v>0</v>
      </c>
      <c r="P8" s="17">
        <v>0</v>
      </c>
      <c r="Q8" s="5">
        <v>0</v>
      </c>
      <c r="R8" s="5"/>
      <c r="S8" s="18"/>
      <c r="T8" s="3" t="s">
        <v>31</v>
      </c>
      <c r="U8" s="2" t="s">
        <v>36</v>
      </c>
    </row>
    <row r="9" spans="1:21" ht="70" x14ac:dyDescent="0.35">
      <c r="A9">
        <v>7</v>
      </c>
      <c r="B9" s="88"/>
      <c r="C9" s="5" t="s">
        <v>42</v>
      </c>
      <c r="D9" s="88"/>
      <c r="E9" s="84"/>
      <c r="F9" s="16" t="s">
        <v>43</v>
      </c>
      <c r="G9" s="2" t="s">
        <v>31</v>
      </c>
      <c r="H9" s="2" t="s">
        <v>30</v>
      </c>
      <c r="I9" s="2"/>
      <c r="J9" s="2"/>
      <c r="K9" s="2" t="s">
        <v>30</v>
      </c>
      <c r="L9" s="6">
        <v>0</v>
      </c>
      <c r="M9" s="6"/>
      <c r="N9" s="6">
        <v>8000</v>
      </c>
      <c r="O9" s="17">
        <v>0</v>
      </c>
      <c r="P9" s="17">
        <v>0</v>
      </c>
      <c r="Q9" s="5">
        <v>0</v>
      </c>
      <c r="R9" s="5"/>
      <c r="S9" s="18"/>
      <c r="T9" s="3" t="s">
        <v>31</v>
      </c>
      <c r="U9" s="2" t="s">
        <v>36</v>
      </c>
    </row>
    <row r="10" spans="1:21" ht="70" x14ac:dyDescent="0.35">
      <c r="A10">
        <v>8</v>
      </c>
      <c r="B10" s="88"/>
      <c r="C10" s="21"/>
      <c r="D10" s="88"/>
      <c r="E10" s="84"/>
      <c r="F10" s="16" t="s">
        <v>44</v>
      </c>
      <c r="G10" s="2" t="s">
        <v>31</v>
      </c>
      <c r="H10" s="2"/>
      <c r="I10" s="2" t="s">
        <v>30</v>
      </c>
      <c r="J10" s="2"/>
      <c r="K10" s="2"/>
      <c r="L10" s="6"/>
      <c r="M10" s="6"/>
      <c r="N10" s="6">
        <v>50000</v>
      </c>
      <c r="O10" s="17"/>
      <c r="P10" s="17"/>
      <c r="Q10" s="5">
        <v>0</v>
      </c>
      <c r="R10" s="5"/>
      <c r="S10" s="18"/>
      <c r="T10" s="3" t="s">
        <v>31</v>
      </c>
      <c r="U10" s="2" t="s">
        <v>45</v>
      </c>
    </row>
    <row r="11" spans="1:21" ht="17.5" x14ac:dyDescent="0.35">
      <c r="A11">
        <v>9</v>
      </c>
      <c r="B11" s="88"/>
      <c r="C11" s="21"/>
      <c r="D11" s="88"/>
      <c r="E11" s="84"/>
      <c r="F11" s="16" t="s">
        <v>46</v>
      </c>
      <c r="G11" s="2" t="s">
        <v>31</v>
      </c>
      <c r="H11" s="2" t="s">
        <v>30</v>
      </c>
      <c r="I11" s="2" t="s">
        <v>30</v>
      </c>
      <c r="J11" s="2" t="s">
        <v>30</v>
      </c>
      <c r="K11" s="2" t="s">
        <v>30</v>
      </c>
      <c r="L11" s="6"/>
      <c r="M11" s="6"/>
      <c r="N11" s="6">
        <v>1000</v>
      </c>
      <c r="O11" s="17"/>
      <c r="P11" s="17"/>
      <c r="Q11" s="5">
        <v>0</v>
      </c>
      <c r="R11" s="5"/>
      <c r="S11" s="18"/>
      <c r="T11" s="3" t="s">
        <v>31</v>
      </c>
      <c r="U11" s="3" t="s">
        <v>47</v>
      </c>
    </row>
    <row r="12" spans="1:21" ht="17.5" x14ac:dyDescent="0.35">
      <c r="A12">
        <v>10</v>
      </c>
      <c r="B12" s="88"/>
      <c r="C12" s="21"/>
      <c r="D12" s="88"/>
      <c r="E12" s="84"/>
      <c r="F12" s="16" t="s">
        <v>48</v>
      </c>
      <c r="G12" s="2" t="s">
        <v>31</v>
      </c>
      <c r="H12" s="2"/>
      <c r="I12" s="2" t="s">
        <v>30</v>
      </c>
      <c r="J12" s="2"/>
      <c r="K12" s="2"/>
      <c r="L12" s="6"/>
      <c r="M12" s="6"/>
      <c r="N12" s="6">
        <v>3000</v>
      </c>
      <c r="O12" s="17"/>
      <c r="P12" s="17"/>
      <c r="Q12" s="5">
        <v>0</v>
      </c>
      <c r="R12" s="5"/>
      <c r="S12" s="18"/>
      <c r="T12" s="3" t="s">
        <v>31</v>
      </c>
      <c r="U12" s="3" t="s">
        <v>47</v>
      </c>
    </row>
    <row r="13" spans="1:21" ht="35" x14ac:dyDescent="0.35">
      <c r="A13">
        <v>11</v>
      </c>
      <c r="B13" s="88"/>
      <c r="C13" s="21"/>
      <c r="D13" s="88"/>
      <c r="E13" s="84"/>
      <c r="F13" s="16" t="s">
        <v>49</v>
      </c>
      <c r="G13" s="2" t="s">
        <v>31</v>
      </c>
      <c r="H13" s="2" t="s">
        <v>30</v>
      </c>
      <c r="I13" s="2" t="s">
        <v>30</v>
      </c>
      <c r="J13" s="2"/>
      <c r="K13" s="2"/>
      <c r="L13" s="6"/>
      <c r="M13" s="6"/>
      <c r="N13" s="6"/>
      <c r="O13" s="17"/>
      <c r="P13" s="17">
        <v>500000</v>
      </c>
      <c r="Q13" s="5">
        <v>0</v>
      </c>
      <c r="R13" s="5"/>
      <c r="S13" s="18"/>
      <c r="T13" s="3" t="s">
        <v>31</v>
      </c>
      <c r="U13" s="2" t="s">
        <v>50</v>
      </c>
    </row>
    <row r="14" spans="1:21" ht="17.5" x14ac:dyDescent="0.35">
      <c r="A14">
        <v>12</v>
      </c>
      <c r="B14" s="88"/>
      <c r="C14" s="83" t="s">
        <v>51</v>
      </c>
      <c r="D14" s="88"/>
      <c r="E14" s="84"/>
      <c r="F14" s="5" t="s">
        <v>52</v>
      </c>
      <c r="G14" s="2" t="s">
        <v>31</v>
      </c>
      <c r="H14" s="2" t="s">
        <v>30</v>
      </c>
      <c r="I14" s="2" t="s">
        <v>30</v>
      </c>
      <c r="J14" s="2" t="s">
        <v>30</v>
      </c>
      <c r="K14" s="2" t="s">
        <v>30</v>
      </c>
      <c r="L14" s="22">
        <v>0</v>
      </c>
      <c r="M14" s="23"/>
      <c r="N14" s="22">
        <v>10000</v>
      </c>
      <c r="O14" s="17">
        <v>0</v>
      </c>
      <c r="P14" s="24">
        <v>0</v>
      </c>
      <c r="Q14" s="5">
        <v>0</v>
      </c>
      <c r="R14" s="18"/>
      <c r="S14" s="18"/>
      <c r="T14" s="3" t="s">
        <v>31</v>
      </c>
      <c r="U14" s="3" t="s">
        <v>47</v>
      </c>
    </row>
    <row r="15" spans="1:21" ht="70" x14ac:dyDescent="0.35">
      <c r="A15">
        <v>13</v>
      </c>
      <c r="B15" s="88"/>
      <c r="C15" s="84"/>
      <c r="D15" s="88"/>
      <c r="E15" s="84"/>
      <c r="F15" s="16" t="s">
        <v>53</v>
      </c>
      <c r="G15" s="5" t="s">
        <v>54</v>
      </c>
      <c r="H15" s="5" t="s">
        <v>30</v>
      </c>
      <c r="I15" s="5" t="s">
        <v>30</v>
      </c>
      <c r="J15" s="5" t="s">
        <v>30</v>
      </c>
      <c r="K15" s="5" t="s">
        <v>30</v>
      </c>
      <c r="L15" s="6">
        <v>1000</v>
      </c>
      <c r="M15" s="6">
        <v>2602.73</v>
      </c>
      <c r="N15" s="22">
        <v>0</v>
      </c>
      <c r="O15" s="17">
        <v>0</v>
      </c>
      <c r="P15" s="6">
        <v>0</v>
      </c>
      <c r="Q15" s="5">
        <v>0</v>
      </c>
      <c r="R15" s="18"/>
      <c r="S15" s="18"/>
      <c r="T15" s="3" t="s">
        <v>55</v>
      </c>
      <c r="U15" s="3" t="s">
        <v>32</v>
      </c>
    </row>
    <row r="16" spans="1:21" ht="52.5" x14ac:dyDescent="0.35">
      <c r="A16">
        <v>14</v>
      </c>
      <c r="B16" s="88"/>
      <c r="C16" s="85"/>
      <c r="D16" s="88"/>
      <c r="E16" s="84"/>
      <c r="F16" s="16" t="s">
        <v>56</v>
      </c>
      <c r="G16" s="5" t="s">
        <v>57</v>
      </c>
      <c r="H16" s="5" t="s">
        <v>30</v>
      </c>
      <c r="I16" s="5" t="s">
        <v>30</v>
      </c>
      <c r="J16" s="5"/>
      <c r="K16" s="5"/>
      <c r="L16" s="6">
        <v>3342</v>
      </c>
      <c r="M16" s="6">
        <v>4523.8999999999996</v>
      </c>
      <c r="N16" s="22">
        <v>0</v>
      </c>
      <c r="O16" s="17">
        <v>0</v>
      </c>
      <c r="P16" s="6">
        <v>0</v>
      </c>
      <c r="Q16" s="5">
        <v>0</v>
      </c>
      <c r="R16" s="18"/>
      <c r="S16" s="18"/>
      <c r="T16" s="3" t="s">
        <v>55</v>
      </c>
      <c r="U16" s="3" t="s">
        <v>32</v>
      </c>
    </row>
    <row r="17" spans="1:21" ht="52.5" x14ac:dyDescent="0.35">
      <c r="A17">
        <v>15</v>
      </c>
      <c r="B17" s="88"/>
      <c r="C17" s="19"/>
      <c r="D17" s="88"/>
      <c r="E17" s="84"/>
      <c r="F17" s="16" t="s">
        <v>58</v>
      </c>
      <c r="G17" s="5" t="s">
        <v>59</v>
      </c>
      <c r="H17" s="5"/>
      <c r="I17" s="5"/>
      <c r="J17" s="5"/>
      <c r="K17" s="5" t="s">
        <v>30</v>
      </c>
      <c r="L17" s="6">
        <v>2000</v>
      </c>
      <c r="M17" s="6"/>
      <c r="N17" s="22"/>
      <c r="O17" s="17"/>
      <c r="P17" s="6"/>
      <c r="Q17" s="5"/>
      <c r="R17" s="18"/>
      <c r="S17" s="18"/>
      <c r="T17" s="3" t="s">
        <v>60</v>
      </c>
      <c r="U17" s="3" t="s">
        <v>32</v>
      </c>
    </row>
    <row r="18" spans="1:21" ht="70" x14ac:dyDescent="0.35">
      <c r="A18">
        <v>16</v>
      </c>
      <c r="B18" s="88"/>
      <c r="C18" s="19"/>
      <c r="D18" s="88"/>
      <c r="E18" s="84"/>
      <c r="F18" s="16" t="s">
        <v>61</v>
      </c>
      <c r="G18" s="5" t="s">
        <v>59</v>
      </c>
      <c r="H18" s="5"/>
      <c r="I18" s="5"/>
      <c r="J18" s="5" t="s">
        <v>30</v>
      </c>
      <c r="K18" s="5"/>
      <c r="L18" s="6">
        <v>2500</v>
      </c>
      <c r="M18" s="6"/>
      <c r="N18" s="22"/>
      <c r="O18" s="17"/>
      <c r="P18" s="6"/>
      <c r="Q18" s="5"/>
      <c r="R18" s="18"/>
      <c r="S18" s="18"/>
      <c r="T18" s="3" t="s">
        <v>60</v>
      </c>
      <c r="U18" s="3" t="s">
        <v>32</v>
      </c>
    </row>
    <row r="19" spans="1:21" ht="52.5" x14ac:dyDescent="0.35">
      <c r="A19">
        <v>17</v>
      </c>
      <c r="B19" s="88"/>
      <c r="C19" s="19"/>
      <c r="D19" s="88"/>
      <c r="E19" s="84"/>
      <c r="F19" s="16" t="s">
        <v>62</v>
      </c>
      <c r="G19" s="5" t="s">
        <v>59</v>
      </c>
      <c r="H19" s="5"/>
      <c r="I19" s="5" t="s">
        <v>30</v>
      </c>
      <c r="J19" s="5"/>
      <c r="K19" s="5"/>
      <c r="L19" s="6">
        <v>3200</v>
      </c>
      <c r="M19" s="6"/>
      <c r="N19" s="22"/>
      <c r="O19" s="17"/>
      <c r="P19" s="6"/>
      <c r="Q19" s="5"/>
      <c r="R19" s="18"/>
      <c r="S19" s="18"/>
      <c r="T19" s="3" t="s">
        <v>60</v>
      </c>
      <c r="U19" s="3" t="s">
        <v>32</v>
      </c>
    </row>
    <row r="20" spans="1:21" ht="87.5" x14ac:dyDescent="0.35">
      <c r="A20">
        <v>18</v>
      </c>
      <c r="B20" s="88"/>
      <c r="C20" s="15" t="s">
        <v>63</v>
      </c>
      <c r="D20" s="88"/>
      <c r="E20" s="84"/>
      <c r="F20" s="16" t="s">
        <v>64</v>
      </c>
      <c r="G20" s="5" t="s">
        <v>57</v>
      </c>
      <c r="H20" s="5" t="s">
        <v>30</v>
      </c>
      <c r="I20" s="5" t="s">
        <v>30</v>
      </c>
      <c r="J20" s="5" t="s">
        <v>30</v>
      </c>
      <c r="K20" s="5"/>
      <c r="L20" s="6">
        <v>1987.86</v>
      </c>
      <c r="M20" s="6">
        <v>7182.63</v>
      </c>
      <c r="N20" s="22">
        <v>0</v>
      </c>
      <c r="O20" s="17">
        <v>0</v>
      </c>
      <c r="P20" s="6">
        <v>0</v>
      </c>
      <c r="Q20" s="5">
        <v>0</v>
      </c>
      <c r="R20" s="18"/>
      <c r="S20" s="18"/>
      <c r="T20" s="3" t="s">
        <v>55</v>
      </c>
      <c r="U20" s="3" t="s">
        <v>32</v>
      </c>
    </row>
    <row r="21" spans="1:21" ht="87.5" x14ac:dyDescent="0.35">
      <c r="A21">
        <v>19</v>
      </c>
      <c r="B21" s="88"/>
      <c r="C21" s="20"/>
      <c r="D21" s="88"/>
      <c r="E21" s="84"/>
      <c r="F21" s="25" t="s">
        <v>65</v>
      </c>
      <c r="G21" s="11" t="s">
        <v>66</v>
      </c>
      <c r="H21" s="11" t="s">
        <v>67</v>
      </c>
      <c r="I21" s="11" t="s">
        <v>67</v>
      </c>
      <c r="J21" s="11" t="s">
        <v>67</v>
      </c>
      <c r="K21" s="11" t="s">
        <v>67</v>
      </c>
      <c r="L21" s="11">
        <v>35000</v>
      </c>
      <c r="M21" s="11"/>
      <c r="N21" s="11"/>
      <c r="O21" s="11">
        <v>0</v>
      </c>
      <c r="P21" s="11"/>
      <c r="Q21" s="26">
        <v>0</v>
      </c>
      <c r="R21" s="27"/>
      <c r="S21" s="11"/>
      <c r="T21" s="11" t="s">
        <v>68</v>
      </c>
      <c r="U21" s="11" t="s">
        <v>32</v>
      </c>
    </row>
    <row r="22" spans="1:21" ht="52.5" x14ac:dyDescent="0.35">
      <c r="A22">
        <v>20</v>
      </c>
      <c r="B22" s="88"/>
      <c r="C22" s="19"/>
      <c r="D22" s="88"/>
      <c r="E22" s="84"/>
      <c r="F22" s="28" t="s">
        <v>69</v>
      </c>
      <c r="G22" s="11" t="s">
        <v>59</v>
      </c>
      <c r="H22" s="11" t="s">
        <v>30</v>
      </c>
      <c r="I22" s="11"/>
      <c r="J22" s="11"/>
      <c r="K22" s="11"/>
      <c r="L22" s="11">
        <v>3000</v>
      </c>
      <c r="M22" s="11"/>
      <c r="N22" s="11"/>
      <c r="O22" s="11"/>
      <c r="P22" s="11"/>
      <c r="Q22" s="24"/>
      <c r="R22" s="27"/>
      <c r="S22" s="11"/>
      <c r="T22" s="11" t="s">
        <v>60</v>
      </c>
      <c r="U22" s="11" t="s">
        <v>32</v>
      </c>
    </row>
    <row r="23" spans="1:21" ht="52.5" x14ac:dyDescent="0.35">
      <c r="A23">
        <v>21</v>
      </c>
      <c r="B23" s="88"/>
      <c r="C23" s="19"/>
      <c r="D23" s="88"/>
      <c r="E23" s="84"/>
      <c r="F23" s="28" t="s">
        <v>70</v>
      </c>
      <c r="G23" s="11" t="s">
        <v>59</v>
      </c>
      <c r="H23" s="11"/>
      <c r="I23" s="11"/>
      <c r="J23" s="11"/>
      <c r="K23" s="11"/>
      <c r="L23" s="11"/>
      <c r="M23" s="11"/>
      <c r="N23" s="11"/>
      <c r="O23" s="11"/>
      <c r="P23" s="11"/>
      <c r="Q23" s="24"/>
      <c r="R23" s="27"/>
      <c r="S23" s="11"/>
      <c r="T23" s="11" t="s">
        <v>71</v>
      </c>
      <c r="U23" s="11" t="s">
        <v>32</v>
      </c>
    </row>
    <row r="24" spans="1:21" ht="70" x14ac:dyDescent="0.35">
      <c r="A24">
        <v>22</v>
      </c>
      <c r="B24" s="88"/>
      <c r="C24" s="19"/>
      <c r="D24" s="88"/>
      <c r="E24" s="85"/>
      <c r="F24" s="29" t="s">
        <v>72</v>
      </c>
      <c r="G24" s="11" t="s">
        <v>68</v>
      </c>
      <c r="H24" s="11" t="s">
        <v>30</v>
      </c>
      <c r="I24" s="11" t="s">
        <v>30</v>
      </c>
      <c r="J24" s="11" t="s">
        <v>30</v>
      </c>
      <c r="K24" s="11" t="s">
        <v>30</v>
      </c>
      <c r="L24" s="11">
        <v>35000</v>
      </c>
      <c r="M24" s="11"/>
      <c r="N24" s="11"/>
      <c r="O24" s="27">
        <v>0</v>
      </c>
      <c r="P24" s="11"/>
      <c r="Q24" s="24">
        <v>0</v>
      </c>
      <c r="R24" s="27"/>
      <c r="S24" s="11"/>
      <c r="T24" s="11" t="s">
        <v>68</v>
      </c>
      <c r="U24" s="11" t="s">
        <v>32</v>
      </c>
    </row>
    <row r="25" spans="1:21" ht="17.5" x14ac:dyDescent="0.35">
      <c r="A25">
        <v>23</v>
      </c>
      <c r="B25" s="88"/>
      <c r="C25" s="83" t="s">
        <v>73</v>
      </c>
      <c r="D25" s="88"/>
      <c r="E25" s="93" t="s">
        <v>74</v>
      </c>
      <c r="F25" s="94"/>
      <c r="G25" s="94"/>
      <c r="H25" s="30"/>
      <c r="I25" s="30"/>
      <c r="J25" s="30"/>
      <c r="K25" s="30"/>
      <c r="L25" s="10">
        <f>SUM(L3:L24)</f>
        <v>87029.86</v>
      </c>
      <c r="M25" s="10">
        <f>SUM(M3:M24)</f>
        <v>21309.26</v>
      </c>
      <c r="N25" s="10">
        <f>SUM(N3:N24)</f>
        <v>128500</v>
      </c>
      <c r="O25" s="10"/>
      <c r="P25" s="10">
        <f>SUM(P3:P24)</f>
        <v>500000</v>
      </c>
      <c r="Q25" s="30"/>
      <c r="R25" s="30"/>
      <c r="S25" s="30"/>
      <c r="T25" s="30"/>
      <c r="U25" s="30"/>
    </row>
    <row r="26" spans="1:21" ht="52.5" x14ac:dyDescent="0.35">
      <c r="A26">
        <v>24</v>
      </c>
      <c r="B26" s="88"/>
      <c r="C26" s="84"/>
      <c r="D26" s="88"/>
      <c r="E26" s="84"/>
      <c r="F26" s="28" t="s">
        <v>75</v>
      </c>
      <c r="G26" s="11" t="s">
        <v>66</v>
      </c>
      <c r="H26" s="11" t="s">
        <v>30</v>
      </c>
      <c r="I26" s="11" t="s">
        <v>30</v>
      </c>
      <c r="J26" s="11" t="s">
        <v>30</v>
      </c>
      <c r="K26" s="11" t="s">
        <v>30</v>
      </c>
      <c r="L26" s="31">
        <v>0</v>
      </c>
      <c r="M26" s="11"/>
      <c r="N26" s="11">
        <v>0</v>
      </c>
      <c r="O26" s="11">
        <v>0</v>
      </c>
      <c r="P26" s="11">
        <v>16800</v>
      </c>
      <c r="Q26" s="24">
        <v>0</v>
      </c>
      <c r="R26" s="27"/>
      <c r="S26" s="11"/>
      <c r="T26" s="11" t="s">
        <v>68</v>
      </c>
      <c r="U26" s="11" t="s">
        <v>32</v>
      </c>
    </row>
    <row r="27" spans="1:21" ht="52.5" x14ac:dyDescent="0.35">
      <c r="A27">
        <v>25</v>
      </c>
      <c r="B27" s="88"/>
      <c r="C27" s="85"/>
      <c r="D27" s="88"/>
      <c r="E27" s="84"/>
      <c r="F27" s="32" t="s">
        <v>76</v>
      </c>
      <c r="G27" s="11" t="s">
        <v>66</v>
      </c>
      <c r="H27" s="11" t="s">
        <v>67</v>
      </c>
      <c r="I27" s="11" t="s">
        <v>67</v>
      </c>
      <c r="J27" s="11" t="s">
        <v>67</v>
      </c>
      <c r="K27" s="11" t="s">
        <v>67</v>
      </c>
      <c r="L27" s="11">
        <v>0</v>
      </c>
      <c r="M27" s="31"/>
      <c r="N27" s="11">
        <v>0</v>
      </c>
      <c r="O27" s="11">
        <v>0</v>
      </c>
      <c r="P27" s="11">
        <v>7200</v>
      </c>
      <c r="Q27" s="24">
        <v>0</v>
      </c>
      <c r="R27" s="27"/>
      <c r="S27" s="11"/>
      <c r="T27" s="11" t="s">
        <v>68</v>
      </c>
      <c r="U27" s="11" t="s">
        <v>32</v>
      </c>
    </row>
    <row r="28" spans="1:21" ht="52.5" x14ac:dyDescent="0.35">
      <c r="A28">
        <v>26</v>
      </c>
      <c r="B28" s="88"/>
      <c r="C28" s="95" t="s">
        <v>77</v>
      </c>
      <c r="D28" s="88"/>
      <c r="E28" s="84"/>
      <c r="F28" s="28" t="s">
        <v>78</v>
      </c>
      <c r="G28" s="11" t="s">
        <v>66</v>
      </c>
      <c r="H28" s="11" t="s">
        <v>67</v>
      </c>
      <c r="I28" s="11" t="s">
        <v>67</v>
      </c>
      <c r="J28" s="11" t="s">
        <v>67</v>
      </c>
      <c r="K28" s="11" t="s">
        <v>67</v>
      </c>
      <c r="L28" s="11"/>
      <c r="M28" s="34"/>
      <c r="N28" s="11"/>
      <c r="O28" s="11">
        <v>0</v>
      </c>
      <c r="P28" s="11">
        <v>1200</v>
      </c>
      <c r="Q28" s="24">
        <v>0</v>
      </c>
      <c r="R28" s="27"/>
      <c r="S28" s="6"/>
      <c r="T28" s="35" t="s">
        <v>68</v>
      </c>
      <c r="U28" s="35" t="s">
        <v>32</v>
      </c>
    </row>
    <row r="29" spans="1:21" ht="52.5" x14ac:dyDescent="0.35">
      <c r="A29">
        <v>27</v>
      </c>
      <c r="B29" s="88"/>
      <c r="C29" s="95"/>
      <c r="D29" s="88"/>
      <c r="E29" s="84"/>
      <c r="F29" s="28" t="s">
        <v>79</v>
      </c>
      <c r="G29" s="11" t="s">
        <v>66</v>
      </c>
      <c r="H29" s="11" t="s">
        <v>67</v>
      </c>
      <c r="I29" s="11" t="s">
        <v>67</v>
      </c>
      <c r="J29" s="11" t="s">
        <v>67</v>
      </c>
      <c r="K29" s="11" t="s">
        <v>67</v>
      </c>
      <c r="L29" s="11"/>
      <c r="M29" s="34"/>
      <c r="N29" s="11"/>
      <c r="O29" s="11">
        <v>0</v>
      </c>
      <c r="P29" s="11">
        <v>1000</v>
      </c>
      <c r="Q29" s="24">
        <v>0</v>
      </c>
      <c r="R29" s="27"/>
      <c r="S29" s="11"/>
      <c r="T29" s="11" t="s">
        <v>68</v>
      </c>
      <c r="U29" s="11" t="s">
        <v>32</v>
      </c>
    </row>
    <row r="30" spans="1:21" ht="35" x14ac:dyDescent="0.35">
      <c r="A30">
        <v>28</v>
      </c>
      <c r="B30" s="88"/>
      <c r="C30" s="95"/>
      <c r="D30" s="88"/>
      <c r="E30" s="84"/>
      <c r="F30" s="36" t="s">
        <v>80</v>
      </c>
      <c r="G30" s="11" t="s">
        <v>81</v>
      </c>
      <c r="H30" s="11" t="s">
        <v>67</v>
      </c>
      <c r="I30" s="11" t="s">
        <v>67</v>
      </c>
      <c r="J30" s="11" t="s">
        <v>67</v>
      </c>
      <c r="K30" s="11" t="s">
        <v>67</v>
      </c>
      <c r="L30" s="11">
        <v>1542</v>
      </c>
      <c r="M30" s="11"/>
      <c r="N30" s="11"/>
      <c r="O30" s="11">
        <v>0</v>
      </c>
      <c r="P30" s="11">
        <v>5000</v>
      </c>
      <c r="Q30" s="24">
        <v>0</v>
      </c>
      <c r="R30" s="27"/>
      <c r="S30" s="11"/>
      <c r="T30" s="11" t="s">
        <v>68</v>
      </c>
      <c r="U30" s="11" t="s">
        <v>32</v>
      </c>
    </row>
    <row r="31" spans="1:21" ht="52.5" x14ac:dyDescent="0.35">
      <c r="A31">
        <v>29</v>
      </c>
      <c r="B31" s="88"/>
      <c r="C31" s="95"/>
      <c r="D31" s="88"/>
      <c r="E31" s="84"/>
      <c r="F31" s="29" t="s">
        <v>82</v>
      </c>
      <c r="G31" s="11" t="s">
        <v>66</v>
      </c>
      <c r="H31" s="11"/>
      <c r="I31" s="11" t="s">
        <v>30</v>
      </c>
      <c r="J31" s="11"/>
      <c r="K31" s="11"/>
      <c r="L31" s="11">
        <v>600</v>
      </c>
      <c r="M31" s="11">
        <v>0</v>
      </c>
      <c r="N31" s="11">
        <v>0</v>
      </c>
      <c r="O31" s="11">
        <v>0</v>
      </c>
      <c r="P31" s="11">
        <v>0</v>
      </c>
      <c r="Q31" s="24">
        <v>0</v>
      </c>
      <c r="R31" s="27"/>
      <c r="S31" s="11"/>
      <c r="T31" s="11" t="s">
        <v>68</v>
      </c>
      <c r="U31" s="11" t="s">
        <v>32</v>
      </c>
    </row>
    <row r="32" spans="1:21" ht="52.5" x14ac:dyDescent="0.35">
      <c r="A32">
        <v>30</v>
      </c>
      <c r="B32" s="88"/>
      <c r="C32" s="95"/>
      <c r="D32" s="88"/>
      <c r="E32" s="84"/>
      <c r="F32" s="16" t="s">
        <v>83</v>
      </c>
      <c r="G32" s="21" t="s">
        <v>57</v>
      </c>
      <c r="H32" s="21" t="s">
        <v>30</v>
      </c>
      <c r="I32" s="21" t="s">
        <v>30</v>
      </c>
      <c r="J32" s="21" t="s">
        <v>30</v>
      </c>
      <c r="K32" s="21" t="s">
        <v>30</v>
      </c>
      <c r="L32" s="37">
        <v>766.93</v>
      </c>
      <c r="M32" s="37">
        <v>3609.67</v>
      </c>
      <c r="N32" s="7">
        <v>0</v>
      </c>
      <c r="O32" s="7">
        <v>0</v>
      </c>
      <c r="P32" s="38">
        <v>0</v>
      </c>
      <c r="Q32" s="39">
        <v>0</v>
      </c>
      <c r="R32" s="40"/>
      <c r="S32" s="41"/>
      <c r="T32" s="42" t="s">
        <v>55</v>
      </c>
      <c r="U32" s="42" t="s">
        <v>32</v>
      </c>
    </row>
    <row r="33" spans="1:21" ht="17.5" x14ac:dyDescent="0.35">
      <c r="A33">
        <v>31</v>
      </c>
      <c r="B33" s="88"/>
      <c r="C33" s="95"/>
      <c r="D33" s="88"/>
      <c r="E33" s="96" t="s">
        <v>74</v>
      </c>
      <c r="F33" s="96"/>
      <c r="G33" s="96"/>
      <c r="H33" s="43"/>
      <c r="I33" s="43"/>
      <c r="J33" s="43"/>
      <c r="K33" s="43"/>
      <c r="L33" s="8">
        <f>SUM(L26:L32)</f>
        <v>2908.93</v>
      </c>
      <c r="M33" s="8">
        <f>SUM(M26:M32)</f>
        <v>3609.67</v>
      </c>
      <c r="N33" s="8">
        <f>SUM(N26:N32)</f>
        <v>0</v>
      </c>
      <c r="O33" s="8">
        <v>0</v>
      </c>
      <c r="P33" s="9">
        <f>SUM(P26:P32)</f>
        <v>31200</v>
      </c>
      <c r="Q33" s="43">
        <v>0</v>
      </c>
      <c r="R33" s="43"/>
      <c r="S33" s="43"/>
      <c r="T33" s="43"/>
      <c r="U33" s="43"/>
    </row>
    <row r="34" spans="1:21" ht="52.5" x14ac:dyDescent="0.35">
      <c r="A34">
        <v>32</v>
      </c>
      <c r="B34" s="88" t="s">
        <v>84</v>
      </c>
      <c r="C34" s="88" t="s">
        <v>85</v>
      </c>
      <c r="D34" s="88" t="s">
        <v>86</v>
      </c>
      <c r="E34" s="83" t="s">
        <v>87</v>
      </c>
      <c r="F34" s="16" t="s">
        <v>88</v>
      </c>
      <c r="G34" s="5" t="s">
        <v>89</v>
      </c>
      <c r="H34" s="5"/>
      <c r="I34" s="5"/>
      <c r="J34" s="5" t="s">
        <v>30</v>
      </c>
      <c r="K34" s="5"/>
      <c r="L34" s="6">
        <v>2630</v>
      </c>
      <c r="M34" s="17"/>
      <c r="N34" s="6">
        <v>0</v>
      </c>
      <c r="O34" s="17">
        <v>0</v>
      </c>
      <c r="P34" s="17"/>
      <c r="Q34" s="5"/>
      <c r="R34" s="5"/>
      <c r="S34" s="5"/>
      <c r="T34" s="3" t="s">
        <v>89</v>
      </c>
      <c r="U34" s="3" t="s">
        <v>32</v>
      </c>
    </row>
    <row r="35" spans="1:21" ht="52.5" x14ac:dyDescent="0.35">
      <c r="A35">
        <v>33</v>
      </c>
      <c r="B35" s="88"/>
      <c r="C35" s="88"/>
      <c r="D35" s="88"/>
      <c r="E35" s="84"/>
      <c r="F35" s="16" t="s">
        <v>90</v>
      </c>
      <c r="G35" s="5" t="s">
        <v>89</v>
      </c>
      <c r="H35" s="5"/>
      <c r="I35" s="5"/>
      <c r="J35" s="5" t="s">
        <v>30</v>
      </c>
      <c r="K35" s="5"/>
      <c r="L35" s="6">
        <v>1000</v>
      </c>
      <c r="M35" s="17"/>
      <c r="N35" s="6">
        <v>0</v>
      </c>
      <c r="O35" s="17">
        <v>0</v>
      </c>
      <c r="P35" s="17"/>
      <c r="Q35" s="5"/>
      <c r="R35" s="5"/>
      <c r="S35" s="5"/>
      <c r="T35" s="3" t="s">
        <v>89</v>
      </c>
      <c r="U35" s="3" t="s">
        <v>32</v>
      </c>
    </row>
    <row r="36" spans="1:21" ht="52.5" x14ac:dyDescent="0.35">
      <c r="A36">
        <v>34</v>
      </c>
      <c r="B36" s="88"/>
      <c r="C36" s="88"/>
      <c r="D36" s="88"/>
      <c r="E36" s="84"/>
      <c r="F36" s="16" t="s">
        <v>91</v>
      </c>
      <c r="G36" s="5" t="s">
        <v>89</v>
      </c>
      <c r="H36" s="5" t="s">
        <v>30</v>
      </c>
      <c r="I36" s="5" t="s">
        <v>30</v>
      </c>
      <c r="J36" s="5"/>
      <c r="K36" s="5"/>
      <c r="L36" s="6">
        <v>2000</v>
      </c>
      <c r="M36" s="17"/>
      <c r="N36" s="6">
        <v>0</v>
      </c>
      <c r="O36" s="17">
        <v>0</v>
      </c>
      <c r="P36" s="17"/>
      <c r="Q36" s="5"/>
      <c r="R36" s="5"/>
      <c r="S36" s="5"/>
      <c r="T36" s="3" t="s">
        <v>89</v>
      </c>
      <c r="U36" s="3" t="s">
        <v>32</v>
      </c>
    </row>
    <row r="37" spans="1:21" ht="21.75" customHeight="1" x14ac:dyDescent="0.35">
      <c r="A37">
        <v>35</v>
      </c>
      <c r="B37" s="88"/>
      <c r="C37" s="88"/>
      <c r="D37" s="88"/>
      <c r="E37" s="84"/>
      <c r="F37" s="16" t="s">
        <v>92</v>
      </c>
      <c r="G37" s="5" t="s">
        <v>93</v>
      </c>
      <c r="H37" s="5" t="s">
        <v>30</v>
      </c>
      <c r="I37" s="5" t="s">
        <v>30</v>
      </c>
      <c r="J37" s="5" t="s">
        <v>30</v>
      </c>
      <c r="K37" s="5" t="s">
        <v>30</v>
      </c>
      <c r="L37" s="6">
        <v>1000</v>
      </c>
      <c r="M37" s="17"/>
      <c r="N37" s="6"/>
      <c r="O37" s="17"/>
      <c r="P37" s="17"/>
      <c r="Q37" s="5"/>
      <c r="R37" s="5"/>
      <c r="S37" s="5"/>
      <c r="T37" s="3" t="s">
        <v>89</v>
      </c>
      <c r="U37" s="3" t="s">
        <v>32</v>
      </c>
    </row>
    <row r="38" spans="1:21" ht="35" x14ac:dyDescent="0.35">
      <c r="A38">
        <v>36</v>
      </c>
      <c r="B38" s="88"/>
      <c r="C38" s="88"/>
      <c r="D38" s="88"/>
      <c r="E38" s="84"/>
      <c r="F38" s="16" t="s">
        <v>94</v>
      </c>
      <c r="G38" s="5" t="s">
        <v>93</v>
      </c>
      <c r="H38" s="5"/>
      <c r="I38" s="5"/>
      <c r="J38" s="5" t="s">
        <v>30</v>
      </c>
      <c r="K38" s="5"/>
      <c r="L38" s="6">
        <v>1000</v>
      </c>
      <c r="M38" s="17"/>
      <c r="N38" s="6"/>
      <c r="O38" s="17"/>
      <c r="P38" s="17"/>
      <c r="Q38" s="5"/>
      <c r="R38" s="5"/>
      <c r="S38" s="5"/>
      <c r="T38" s="3" t="s">
        <v>89</v>
      </c>
      <c r="U38" s="3" t="s">
        <v>32</v>
      </c>
    </row>
    <row r="39" spans="1:21" ht="27" customHeight="1" x14ac:dyDescent="0.35">
      <c r="A39">
        <v>37</v>
      </c>
      <c r="B39" s="88"/>
      <c r="C39" s="88"/>
      <c r="D39" s="88"/>
      <c r="E39" s="84"/>
      <c r="F39" s="16" t="s">
        <v>95</v>
      </c>
      <c r="G39" s="5" t="s">
        <v>93</v>
      </c>
      <c r="H39" s="18"/>
      <c r="I39" s="18"/>
      <c r="J39" s="44" t="s">
        <v>30</v>
      </c>
      <c r="K39" s="18"/>
      <c r="L39" s="22">
        <v>2000</v>
      </c>
      <c r="M39" s="24"/>
      <c r="N39" s="22"/>
      <c r="O39" s="24"/>
      <c r="P39" s="24"/>
      <c r="Q39" s="18"/>
      <c r="R39" s="18"/>
      <c r="S39" s="18"/>
      <c r="T39" s="3" t="s">
        <v>89</v>
      </c>
      <c r="U39" s="3" t="s">
        <v>32</v>
      </c>
    </row>
    <row r="40" spans="1:21" ht="23.25" customHeight="1" x14ac:dyDescent="0.35">
      <c r="A40">
        <v>38</v>
      </c>
      <c r="B40" s="88"/>
      <c r="C40" s="88"/>
      <c r="D40" s="88"/>
      <c r="E40" s="84"/>
      <c r="F40" s="16" t="s">
        <v>96</v>
      </c>
      <c r="G40" s="5" t="s">
        <v>93</v>
      </c>
      <c r="H40" s="45" t="s">
        <v>97</v>
      </c>
      <c r="I40" s="45" t="s">
        <v>97</v>
      </c>
      <c r="J40" s="45" t="s">
        <v>97</v>
      </c>
      <c r="K40" s="45" t="s">
        <v>97</v>
      </c>
      <c r="L40" s="23">
        <v>5000</v>
      </c>
      <c r="M40" s="11"/>
      <c r="N40" s="35"/>
      <c r="O40" s="22"/>
      <c r="P40" s="22"/>
      <c r="Q40" s="46"/>
      <c r="R40" s="47"/>
      <c r="S40" s="18"/>
      <c r="T40" s="12" t="s">
        <v>89</v>
      </c>
      <c r="U40" s="12" t="s">
        <v>32</v>
      </c>
    </row>
    <row r="41" spans="1:21" ht="70" x14ac:dyDescent="0.35">
      <c r="A41">
        <v>39</v>
      </c>
      <c r="B41" s="88"/>
      <c r="C41" s="88"/>
      <c r="D41" s="88"/>
      <c r="E41" s="84"/>
      <c r="F41" s="16" t="s">
        <v>98</v>
      </c>
      <c r="G41" s="12" t="s">
        <v>99</v>
      </c>
      <c r="H41" s="45" t="s">
        <v>97</v>
      </c>
      <c r="I41" s="45" t="s">
        <v>97</v>
      </c>
      <c r="J41" s="45" t="s">
        <v>97</v>
      </c>
      <c r="K41" s="45" t="s">
        <v>97</v>
      </c>
      <c r="L41" s="23"/>
      <c r="M41" s="11"/>
      <c r="N41" s="48">
        <v>394000</v>
      </c>
      <c r="O41" s="24"/>
      <c r="P41" s="24"/>
      <c r="Q41" s="18"/>
      <c r="R41" s="18"/>
      <c r="S41" s="18"/>
      <c r="T41" s="12" t="s">
        <v>32</v>
      </c>
      <c r="U41" s="12" t="s">
        <v>89</v>
      </c>
    </row>
    <row r="42" spans="1:21" ht="22.5" customHeight="1" x14ac:dyDescent="0.35">
      <c r="A42">
        <v>40</v>
      </c>
      <c r="B42" s="88"/>
      <c r="C42" s="88"/>
      <c r="D42" s="88"/>
      <c r="E42" s="84"/>
      <c r="F42" s="16" t="s">
        <v>100</v>
      </c>
      <c r="G42" s="12" t="s">
        <v>89</v>
      </c>
      <c r="H42" s="12" t="s">
        <v>97</v>
      </c>
      <c r="I42" s="12" t="s">
        <v>97</v>
      </c>
      <c r="J42" s="12" t="s">
        <v>97</v>
      </c>
      <c r="K42" s="12" t="s">
        <v>97</v>
      </c>
      <c r="L42" s="11">
        <v>4000</v>
      </c>
      <c r="M42" s="11"/>
      <c r="N42" s="23"/>
      <c r="O42" s="11"/>
      <c r="P42" s="11"/>
      <c r="Q42" s="18"/>
      <c r="R42" s="47"/>
      <c r="S42" s="18"/>
      <c r="T42" s="12" t="s">
        <v>89</v>
      </c>
      <c r="U42" s="12" t="s">
        <v>32</v>
      </c>
    </row>
    <row r="43" spans="1:21" ht="17.5" x14ac:dyDescent="0.35">
      <c r="A43">
        <v>41</v>
      </c>
      <c r="B43" s="88"/>
      <c r="C43" s="88"/>
      <c r="D43" s="88"/>
      <c r="E43" s="93" t="s">
        <v>74</v>
      </c>
      <c r="F43" s="97"/>
      <c r="G43" s="97"/>
      <c r="H43" s="30"/>
      <c r="I43" s="30"/>
      <c r="J43" s="30"/>
      <c r="K43" s="30"/>
      <c r="L43" s="10">
        <f>SUM(L34:L42)</f>
        <v>18630</v>
      </c>
      <c r="M43" s="10"/>
      <c r="N43" s="10">
        <f>SUM(N34:N42)</f>
        <v>394000</v>
      </c>
      <c r="O43" s="10">
        <f>SUM(O34:O42)</f>
        <v>0</v>
      </c>
      <c r="P43" s="10"/>
      <c r="Q43" s="30"/>
      <c r="R43" s="30"/>
      <c r="S43" s="30"/>
      <c r="T43" s="30"/>
      <c r="U43" s="30"/>
    </row>
    <row r="44" spans="1:21" ht="87.5" x14ac:dyDescent="0.35">
      <c r="A44">
        <v>42</v>
      </c>
      <c r="B44" s="88"/>
      <c r="C44" s="88"/>
      <c r="D44" s="88"/>
      <c r="E44" s="83" t="s">
        <v>101</v>
      </c>
      <c r="F44" s="16" t="s">
        <v>102</v>
      </c>
      <c r="G44" s="49" t="s">
        <v>39</v>
      </c>
      <c r="H44" s="12" t="s">
        <v>30</v>
      </c>
      <c r="I44" s="12" t="s">
        <v>30</v>
      </c>
      <c r="J44" s="12" t="s">
        <v>30</v>
      </c>
      <c r="K44" s="12" t="s">
        <v>30</v>
      </c>
      <c r="L44" s="11"/>
      <c r="M44" s="11">
        <v>2000</v>
      </c>
      <c r="N44" s="11">
        <v>0</v>
      </c>
      <c r="O44" s="11"/>
      <c r="P44" s="11"/>
      <c r="Q44" s="12"/>
      <c r="R44" s="12"/>
      <c r="S44" s="12"/>
      <c r="T44" s="50" t="s">
        <v>103</v>
      </c>
      <c r="U44" s="51" t="s">
        <v>32</v>
      </c>
    </row>
    <row r="45" spans="1:21" ht="87.5" x14ac:dyDescent="0.35">
      <c r="A45">
        <v>43</v>
      </c>
      <c r="B45" s="88"/>
      <c r="C45" s="88"/>
      <c r="D45" s="88"/>
      <c r="E45" s="84"/>
      <c r="F45" s="16" t="s">
        <v>104</v>
      </c>
      <c r="G45" s="49" t="s">
        <v>39</v>
      </c>
      <c r="H45" s="12" t="s">
        <v>30</v>
      </c>
      <c r="I45" s="12"/>
      <c r="J45" s="12"/>
      <c r="K45" s="12"/>
      <c r="L45" s="11"/>
      <c r="M45" s="11">
        <v>2000</v>
      </c>
      <c r="N45" s="11">
        <v>0</v>
      </c>
      <c r="O45" s="11"/>
      <c r="P45" s="11"/>
      <c r="Q45" s="12"/>
      <c r="R45" s="12"/>
      <c r="S45" s="12"/>
      <c r="T45" s="50" t="s">
        <v>103</v>
      </c>
      <c r="U45" s="51" t="s">
        <v>32</v>
      </c>
    </row>
    <row r="46" spans="1:21" ht="87.5" x14ac:dyDescent="0.35">
      <c r="A46">
        <v>44</v>
      </c>
      <c r="B46" s="88"/>
      <c r="C46" s="88"/>
      <c r="D46" s="88"/>
      <c r="E46" s="84"/>
      <c r="F46" s="16" t="s">
        <v>105</v>
      </c>
      <c r="G46" s="49" t="s">
        <v>39</v>
      </c>
      <c r="H46" s="12" t="s">
        <v>30</v>
      </c>
      <c r="I46" s="12" t="s">
        <v>30</v>
      </c>
      <c r="J46" s="12" t="s">
        <v>30</v>
      </c>
      <c r="K46" s="12" t="s">
        <v>30</v>
      </c>
      <c r="L46" s="11"/>
      <c r="M46" s="11">
        <v>2000</v>
      </c>
      <c r="N46" s="11">
        <v>0</v>
      </c>
      <c r="O46" s="11"/>
      <c r="P46" s="11"/>
      <c r="Q46" s="12"/>
      <c r="R46" s="12"/>
      <c r="S46" s="12"/>
      <c r="T46" s="50" t="s">
        <v>103</v>
      </c>
      <c r="U46" s="51" t="s">
        <v>32</v>
      </c>
    </row>
    <row r="47" spans="1:21" ht="87.5" x14ac:dyDescent="0.35">
      <c r="A47">
        <v>45</v>
      </c>
      <c r="B47" s="88"/>
      <c r="C47" s="88"/>
      <c r="D47" s="88"/>
      <c r="E47" s="84"/>
      <c r="F47" s="16" t="s">
        <v>106</v>
      </c>
      <c r="G47" s="52" t="s">
        <v>107</v>
      </c>
      <c r="H47" s="51" t="s">
        <v>30</v>
      </c>
      <c r="I47" s="51" t="s">
        <v>30</v>
      </c>
      <c r="J47" s="51" t="s">
        <v>30</v>
      </c>
      <c r="K47" s="51" t="s">
        <v>30</v>
      </c>
      <c r="L47" s="53"/>
      <c r="M47" s="11">
        <v>2000</v>
      </c>
      <c r="N47" s="53">
        <v>0</v>
      </c>
      <c r="O47" s="53"/>
      <c r="P47" s="53"/>
      <c r="Q47" s="54"/>
      <c r="R47" s="54"/>
      <c r="S47" s="54"/>
      <c r="T47" s="50" t="s">
        <v>103</v>
      </c>
      <c r="U47" s="51" t="s">
        <v>32</v>
      </c>
    </row>
    <row r="48" spans="1:21" ht="87.5" x14ac:dyDescent="0.35">
      <c r="A48">
        <v>46</v>
      </c>
      <c r="B48" s="88"/>
      <c r="C48" s="88" t="s">
        <v>108</v>
      </c>
      <c r="D48" s="88"/>
      <c r="E48" s="84"/>
      <c r="F48" s="16" t="s">
        <v>109</v>
      </c>
      <c r="G48" s="52" t="s">
        <v>107</v>
      </c>
      <c r="H48" s="51" t="s">
        <v>30</v>
      </c>
      <c r="I48" s="51" t="s">
        <v>30</v>
      </c>
      <c r="J48" s="51" t="s">
        <v>30</v>
      </c>
      <c r="K48" s="51" t="s">
        <v>30</v>
      </c>
      <c r="L48" s="53"/>
      <c r="M48" s="11">
        <v>2000</v>
      </c>
      <c r="N48" s="53"/>
      <c r="O48" s="53"/>
      <c r="P48" s="53"/>
      <c r="Q48" s="54"/>
      <c r="R48" s="54"/>
      <c r="S48" s="54"/>
      <c r="T48" s="50" t="s">
        <v>103</v>
      </c>
      <c r="U48" s="51" t="s">
        <v>32</v>
      </c>
    </row>
    <row r="49" spans="1:21" ht="87.5" x14ac:dyDescent="0.35">
      <c r="A49">
        <v>47</v>
      </c>
      <c r="B49" s="88"/>
      <c r="C49" s="88"/>
      <c r="D49" s="88"/>
      <c r="E49" s="84"/>
      <c r="F49" s="16" t="s">
        <v>110</v>
      </c>
      <c r="G49" s="52" t="s">
        <v>107</v>
      </c>
      <c r="H49" s="51" t="s">
        <v>30</v>
      </c>
      <c r="I49" s="51" t="s">
        <v>30</v>
      </c>
      <c r="J49" s="51" t="s">
        <v>30</v>
      </c>
      <c r="K49" s="51" t="s">
        <v>30</v>
      </c>
      <c r="L49" s="53"/>
      <c r="M49" s="11">
        <v>2000</v>
      </c>
      <c r="N49" s="53"/>
      <c r="O49" s="53"/>
      <c r="P49" s="53"/>
      <c r="Q49" s="54"/>
      <c r="R49" s="54"/>
      <c r="S49" s="54"/>
      <c r="T49" s="55" t="s">
        <v>103</v>
      </c>
      <c r="U49" s="54" t="s">
        <v>32</v>
      </c>
    </row>
    <row r="50" spans="1:21" ht="87.5" x14ac:dyDescent="0.35">
      <c r="A50">
        <v>48</v>
      </c>
      <c r="B50" s="88"/>
      <c r="C50" s="88"/>
      <c r="D50" s="88"/>
      <c r="E50" s="84"/>
      <c r="F50" s="16" t="s">
        <v>111</v>
      </c>
      <c r="G50" s="52" t="s">
        <v>112</v>
      </c>
      <c r="H50" s="51" t="s">
        <v>30</v>
      </c>
      <c r="I50" s="51" t="s">
        <v>30</v>
      </c>
      <c r="J50" s="51" t="s">
        <v>30</v>
      </c>
      <c r="K50" s="51" t="s">
        <v>30</v>
      </c>
      <c r="L50" s="53"/>
      <c r="M50" s="11">
        <v>2000</v>
      </c>
      <c r="N50" s="53"/>
      <c r="O50" s="53"/>
      <c r="P50" s="53"/>
      <c r="Q50" s="54"/>
      <c r="R50" s="54"/>
      <c r="S50" s="54"/>
      <c r="T50" s="50" t="s">
        <v>103</v>
      </c>
      <c r="U50" s="51" t="s">
        <v>32</v>
      </c>
    </row>
    <row r="51" spans="1:21" ht="87.5" x14ac:dyDescent="0.35">
      <c r="A51">
        <v>49</v>
      </c>
      <c r="B51" s="88"/>
      <c r="C51" s="88"/>
      <c r="D51" s="88"/>
      <c r="E51" s="84"/>
      <c r="F51" s="56" t="s">
        <v>113</v>
      </c>
      <c r="G51" s="50" t="s">
        <v>112</v>
      </c>
      <c r="H51" s="51" t="s">
        <v>30</v>
      </c>
      <c r="I51" s="51" t="s">
        <v>30</v>
      </c>
      <c r="J51" s="51" t="s">
        <v>30</v>
      </c>
      <c r="K51" s="51" t="s">
        <v>30</v>
      </c>
      <c r="L51" s="53"/>
      <c r="M51" s="11">
        <v>2000</v>
      </c>
      <c r="N51" s="53"/>
      <c r="O51" s="53"/>
      <c r="P51" s="53"/>
      <c r="Q51" s="54"/>
      <c r="R51" s="54"/>
      <c r="S51" s="54"/>
      <c r="T51" s="55" t="s">
        <v>103</v>
      </c>
      <c r="U51" s="54" t="s">
        <v>32</v>
      </c>
    </row>
    <row r="52" spans="1:21" ht="87.5" x14ac:dyDescent="0.35">
      <c r="A52">
        <v>50</v>
      </c>
      <c r="B52" s="88"/>
      <c r="C52" s="88"/>
      <c r="D52" s="88"/>
      <c r="E52" s="84"/>
      <c r="F52" s="56" t="s">
        <v>114</v>
      </c>
      <c r="G52" s="50" t="s">
        <v>115</v>
      </c>
      <c r="H52" s="51" t="s">
        <v>30</v>
      </c>
      <c r="I52" s="51"/>
      <c r="J52" s="51"/>
      <c r="K52" s="51"/>
      <c r="L52" s="53"/>
      <c r="M52" s="11">
        <v>2000</v>
      </c>
      <c r="N52" s="53"/>
      <c r="O52" s="53"/>
      <c r="P52" s="53"/>
      <c r="Q52" s="54"/>
      <c r="R52" s="54"/>
      <c r="S52" s="54"/>
      <c r="T52" s="50" t="s">
        <v>103</v>
      </c>
      <c r="U52" s="51" t="s">
        <v>32</v>
      </c>
    </row>
    <row r="53" spans="1:21" ht="87.5" x14ac:dyDescent="0.35">
      <c r="A53">
        <v>51</v>
      </c>
      <c r="B53" s="88"/>
      <c r="C53" s="88"/>
      <c r="D53" s="88"/>
      <c r="E53" s="84"/>
      <c r="F53" s="57" t="s">
        <v>116</v>
      </c>
      <c r="G53" s="52" t="s">
        <v>107</v>
      </c>
      <c r="H53" s="3" t="s">
        <v>30</v>
      </c>
      <c r="I53" s="3" t="s">
        <v>30</v>
      </c>
      <c r="J53" s="3" t="s">
        <v>30</v>
      </c>
      <c r="K53" s="3" t="s">
        <v>30</v>
      </c>
      <c r="L53" s="35"/>
      <c r="M53" s="11">
        <v>2000</v>
      </c>
      <c r="N53" s="35"/>
      <c r="O53" s="35"/>
      <c r="P53" s="35"/>
      <c r="Q53" s="3"/>
      <c r="R53" s="3"/>
      <c r="S53" s="3"/>
      <c r="T53" s="50" t="s">
        <v>103</v>
      </c>
      <c r="U53" s="51" t="s">
        <v>32</v>
      </c>
    </row>
    <row r="54" spans="1:21" ht="87.5" x14ac:dyDescent="0.35">
      <c r="A54">
        <v>52</v>
      </c>
      <c r="B54" s="88"/>
      <c r="C54" s="88" t="s">
        <v>117</v>
      </c>
      <c r="D54" s="88"/>
      <c r="E54" s="84"/>
      <c r="F54" s="57" t="s">
        <v>118</v>
      </c>
      <c r="G54" s="52" t="s">
        <v>107</v>
      </c>
      <c r="H54" s="3" t="s">
        <v>30</v>
      </c>
      <c r="I54" s="3" t="s">
        <v>30</v>
      </c>
      <c r="J54" s="3" t="s">
        <v>30</v>
      </c>
      <c r="K54" s="3" t="s">
        <v>30</v>
      </c>
      <c r="L54" s="35"/>
      <c r="M54" s="11">
        <v>2000</v>
      </c>
      <c r="N54" s="35"/>
      <c r="O54" s="35"/>
      <c r="P54" s="35"/>
      <c r="Q54" s="3"/>
      <c r="R54" s="3"/>
      <c r="S54" s="3"/>
      <c r="T54" s="50" t="s">
        <v>103</v>
      </c>
      <c r="U54" s="51" t="s">
        <v>32</v>
      </c>
    </row>
    <row r="55" spans="1:21" ht="17.5" x14ac:dyDescent="0.35">
      <c r="A55">
        <v>53</v>
      </c>
      <c r="B55" s="88"/>
      <c r="C55" s="88"/>
      <c r="D55" s="88"/>
      <c r="E55" s="84"/>
      <c r="F55" s="57"/>
      <c r="G55" s="52"/>
      <c r="H55" s="3"/>
      <c r="I55" s="3"/>
      <c r="J55" s="3"/>
      <c r="K55" s="3"/>
      <c r="L55" s="35"/>
      <c r="M55" s="11"/>
      <c r="N55" s="35"/>
      <c r="O55" s="35"/>
      <c r="P55" s="35"/>
      <c r="Q55" s="3"/>
      <c r="R55" s="3"/>
      <c r="S55" s="3"/>
      <c r="T55" s="50"/>
      <c r="U55" s="51"/>
    </row>
    <row r="56" spans="1:21" ht="17.5" x14ac:dyDescent="0.35">
      <c r="A56">
        <v>54</v>
      </c>
      <c r="B56" s="88"/>
      <c r="C56" s="88"/>
      <c r="D56" s="88"/>
      <c r="E56" s="96" t="s">
        <v>74</v>
      </c>
      <c r="F56" s="96"/>
      <c r="G56" s="96"/>
      <c r="H56" s="43"/>
      <c r="I56" s="43"/>
      <c r="J56" s="43"/>
      <c r="K56" s="43"/>
      <c r="L56" s="8"/>
      <c r="M56" s="8">
        <f>SUM(M44:M55)</f>
        <v>22000</v>
      </c>
      <c r="N56" s="8">
        <f>SUM(N44:N55)</f>
        <v>0</v>
      </c>
      <c r="O56" s="8"/>
      <c r="P56" s="8"/>
      <c r="Q56" s="43"/>
      <c r="R56" s="43"/>
      <c r="S56" s="43"/>
      <c r="T56" s="43"/>
      <c r="U56" s="43"/>
    </row>
    <row r="57" spans="1:21" ht="87.5" x14ac:dyDescent="0.35">
      <c r="A57">
        <v>55</v>
      </c>
      <c r="B57" s="88"/>
      <c r="C57" s="88" t="s">
        <v>119</v>
      </c>
      <c r="D57" s="88"/>
      <c r="E57" s="83" t="s">
        <v>101</v>
      </c>
      <c r="F57" s="33" t="s">
        <v>120</v>
      </c>
      <c r="G57" s="49" t="s">
        <v>112</v>
      </c>
      <c r="H57" s="12" t="s">
        <v>30</v>
      </c>
      <c r="I57" s="12" t="s">
        <v>30</v>
      </c>
      <c r="J57" s="12" t="s">
        <v>30</v>
      </c>
      <c r="K57" s="12" t="s">
        <v>30</v>
      </c>
      <c r="L57" s="11"/>
      <c r="M57" s="11">
        <v>1800</v>
      </c>
      <c r="N57" s="11"/>
      <c r="O57" s="11"/>
      <c r="P57" s="11"/>
      <c r="Q57" s="12"/>
      <c r="R57" s="12"/>
      <c r="S57" s="12"/>
      <c r="T57" s="50" t="s">
        <v>103</v>
      </c>
      <c r="U57" s="51" t="s">
        <v>32</v>
      </c>
    </row>
    <row r="58" spans="1:21" ht="87.5" x14ac:dyDescent="0.35">
      <c r="A58">
        <v>56</v>
      </c>
      <c r="B58" s="88"/>
      <c r="C58" s="88"/>
      <c r="D58" s="88"/>
      <c r="E58" s="84"/>
      <c r="F58" s="58" t="s">
        <v>121</v>
      </c>
      <c r="G58" s="49" t="s">
        <v>112</v>
      </c>
      <c r="H58" s="12" t="s">
        <v>30</v>
      </c>
      <c r="I58" s="12" t="s">
        <v>30</v>
      </c>
      <c r="J58" s="12" t="s">
        <v>30</v>
      </c>
      <c r="K58" s="12" t="s">
        <v>30</v>
      </c>
      <c r="L58" s="11"/>
      <c r="M58" s="11">
        <v>1800</v>
      </c>
      <c r="N58" s="11"/>
      <c r="O58" s="11"/>
      <c r="P58" s="11"/>
      <c r="Q58" s="12"/>
      <c r="R58" s="12"/>
      <c r="S58" s="12"/>
      <c r="T58" s="50" t="s">
        <v>103</v>
      </c>
      <c r="U58" s="51" t="s">
        <v>32</v>
      </c>
    </row>
    <row r="59" spans="1:21" ht="87.5" x14ac:dyDescent="0.35">
      <c r="A59">
        <v>57</v>
      </c>
      <c r="B59" s="88"/>
      <c r="C59" s="88"/>
      <c r="D59" s="88"/>
      <c r="E59" s="85"/>
      <c r="F59" s="33" t="s">
        <v>122</v>
      </c>
      <c r="G59" s="49" t="s">
        <v>112</v>
      </c>
      <c r="H59" s="12" t="s">
        <v>30</v>
      </c>
      <c r="I59" s="12" t="s">
        <v>30</v>
      </c>
      <c r="J59" s="12" t="s">
        <v>30</v>
      </c>
      <c r="K59" s="12" t="s">
        <v>30</v>
      </c>
      <c r="L59" s="11"/>
      <c r="M59" s="11">
        <v>2000</v>
      </c>
      <c r="N59" s="11"/>
      <c r="O59" s="11"/>
      <c r="P59" s="11"/>
      <c r="Q59" s="12"/>
      <c r="R59" s="12"/>
      <c r="S59" s="12"/>
      <c r="T59" s="50" t="s">
        <v>103</v>
      </c>
      <c r="U59" s="51" t="s">
        <v>32</v>
      </c>
    </row>
    <row r="60" spans="1:21" ht="17.5" x14ac:dyDescent="0.35">
      <c r="A60">
        <v>58</v>
      </c>
      <c r="B60" s="88"/>
      <c r="C60" s="88"/>
      <c r="D60" s="88"/>
      <c r="E60" s="96" t="s">
        <v>74</v>
      </c>
      <c r="F60" s="96"/>
      <c r="G60" s="96"/>
      <c r="H60" s="43"/>
      <c r="I60" s="43"/>
      <c r="J60" s="43"/>
      <c r="K60" s="43"/>
      <c r="L60" s="8"/>
      <c r="M60" s="8">
        <f>SUM(M57:M59)</f>
        <v>5600</v>
      </c>
      <c r="N60" s="8"/>
      <c r="O60" s="8"/>
      <c r="P60" s="8"/>
      <c r="Q60" s="43"/>
      <c r="R60" s="43"/>
      <c r="S60" s="43"/>
      <c r="T60" s="43"/>
      <c r="U60" s="43"/>
    </row>
    <row r="61" spans="1:21" ht="70" x14ac:dyDescent="0.35">
      <c r="A61">
        <v>59</v>
      </c>
      <c r="B61" s="88"/>
      <c r="C61" s="83" t="s">
        <v>123</v>
      </c>
      <c r="D61" s="88"/>
      <c r="E61" s="83" t="s">
        <v>124</v>
      </c>
      <c r="F61" s="56" t="s">
        <v>125</v>
      </c>
      <c r="G61" s="12" t="s">
        <v>126</v>
      </c>
      <c r="H61" s="12" t="s">
        <v>30</v>
      </c>
      <c r="I61" s="12" t="s">
        <v>30</v>
      </c>
      <c r="J61" s="12" t="s">
        <v>30</v>
      </c>
      <c r="K61" s="12" t="s">
        <v>30</v>
      </c>
      <c r="L61" s="11">
        <v>1390</v>
      </c>
      <c r="M61" s="11"/>
      <c r="N61" s="11">
        <v>30000</v>
      </c>
      <c r="O61" s="11"/>
      <c r="P61" s="11"/>
      <c r="Q61" s="12"/>
      <c r="R61" s="12"/>
      <c r="S61" s="12"/>
      <c r="T61" s="12" t="s">
        <v>127</v>
      </c>
      <c r="U61" s="12" t="s">
        <v>32</v>
      </c>
    </row>
    <row r="62" spans="1:21" ht="70" x14ac:dyDescent="0.35">
      <c r="A62">
        <v>60</v>
      </c>
      <c r="B62" s="88"/>
      <c r="C62" s="84"/>
      <c r="D62" s="88"/>
      <c r="E62" s="84"/>
      <c r="F62" s="16" t="s">
        <v>128</v>
      </c>
      <c r="G62" s="12" t="s">
        <v>35</v>
      </c>
      <c r="H62" s="12"/>
      <c r="I62" s="12" t="s">
        <v>30</v>
      </c>
      <c r="J62" s="12"/>
      <c r="K62" s="12"/>
      <c r="L62" s="11">
        <v>1500</v>
      </c>
      <c r="M62" s="11"/>
      <c r="N62" s="11">
        <v>50000</v>
      </c>
      <c r="O62" s="11"/>
      <c r="P62" s="11"/>
      <c r="Q62" s="12"/>
      <c r="R62" s="12"/>
      <c r="S62" s="12"/>
      <c r="T62" s="12" t="s">
        <v>129</v>
      </c>
      <c r="U62" s="12" t="s">
        <v>32</v>
      </c>
    </row>
    <row r="63" spans="1:21" ht="30" customHeight="1" x14ac:dyDescent="0.35">
      <c r="A63">
        <v>61</v>
      </c>
      <c r="B63" s="88"/>
      <c r="C63" s="84"/>
      <c r="D63" s="88"/>
      <c r="E63" s="84"/>
      <c r="F63" s="16" t="s">
        <v>130</v>
      </c>
      <c r="G63" s="12" t="s">
        <v>129</v>
      </c>
      <c r="H63" s="12" t="s">
        <v>30</v>
      </c>
      <c r="I63" s="12" t="s">
        <v>30</v>
      </c>
      <c r="J63" s="12" t="s">
        <v>30</v>
      </c>
      <c r="K63" s="12" t="s">
        <v>30</v>
      </c>
      <c r="L63" s="11">
        <v>1000</v>
      </c>
      <c r="M63" s="11"/>
      <c r="N63" s="11">
        <v>45000</v>
      </c>
      <c r="O63" s="11"/>
      <c r="P63" s="11"/>
      <c r="Q63" s="12"/>
      <c r="R63" s="12"/>
      <c r="S63" s="12"/>
      <c r="T63" s="12" t="s">
        <v>131</v>
      </c>
      <c r="U63" s="12" t="s">
        <v>32</v>
      </c>
    </row>
    <row r="64" spans="1:21" ht="52.5" x14ac:dyDescent="0.35">
      <c r="A64">
        <v>62</v>
      </c>
      <c r="B64" s="88"/>
      <c r="C64" s="84"/>
      <c r="D64" s="88"/>
      <c r="E64" s="84"/>
      <c r="F64" s="16" t="s">
        <v>132</v>
      </c>
      <c r="G64" s="12" t="s">
        <v>129</v>
      </c>
      <c r="H64" s="12" t="s">
        <v>30</v>
      </c>
      <c r="I64" s="12" t="s">
        <v>30</v>
      </c>
      <c r="J64" s="12" t="s">
        <v>30</v>
      </c>
      <c r="K64" s="12" t="s">
        <v>30</v>
      </c>
      <c r="L64" s="11">
        <v>1800</v>
      </c>
      <c r="M64" s="11"/>
      <c r="N64" s="11">
        <v>30000</v>
      </c>
      <c r="O64" s="11"/>
      <c r="P64" s="11"/>
      <c r="Q64" s="12"/>
      <c r="R64" s="12"/>
      <c r="S64" s="12"/>
      <c r="T64" s="12" t="s">
        <v>131</v>
      </c>
      <c r="U64" s="12" t="s">
        <v>32</v>
      </c>
    </row>
    <row r="65" spans="1:21" ht="35" x14ac:dyDescent="0.35">
      <c r="A65">
        <v>63</v>
      </c>
      <c r="B65" s="88"/>
      <c r="C65" s="85"/>
      <c r="D65" s="88"/>
      <c r="E65" s="84"/>
      <c r="F65" s="56" t="s">
        <v>133</v>
      </c>
      <c r="G65" s="59" t="s">
        <v>112</v>
      </c>
      <c r="H65" s="60" t="s">
        <v>97</v>
      </c>
      <c r="I65" s="60" t="s">
        <v>97</v>
      </c>
      <c r="J65" s="60" t="s">
        <v>97</v>
      </c>
      <c r="K65" s="60" t="s">
        <v>97</v>
      </c>
      <c r="L65" s="11">
        <v>2000</v>
      </c>
      <c r="M65" s="11"/>
      <c r="N65" s="11">
        <v>50000</v>
      </c>
      <c r="O65" s="61"/>
      <c r="P65" s="61"/>
      <c r="Q65" s="61"/>
      <c r="R65" s="62"/>
      <c r="S65" s="62"/>
      <c r="T65" s="60" t="s">
        <v>129</v>
      </c>
      <c r="U65" s="60" t="s">
        <v>32</v>
      </c>
    </row>
    <row r="66" spans="1:21" ht="17.5" x14ac:dyDescent="0.35">
      <c r="A66">
        <v>64</v>
      </c>
      <c r="B66" s="88"/>
      <c r="C66" s="83" t="s">
        <v>134</v>
      </c>
      <c r="D66" s="88"/>
      <c r="E66" s="84"/>
      <c r="F66" s="16" t="s">
        <v>135</v>
      </c>
      <c r="G66" s="3" t="s">
        <v>136</v>
      </c>
      <c r="H66" s="3" t="s">
        <v>30</v>
      </c>
      <c r="I66" s="3" t="s">
        <v>30</v>
      </c>
      <c r="J66" s="12" t="s">
        <v>30</v>
      </c>
      <c r="K66" s="3" t="s">
        <v>30</v>
      </c>
      <c r="L66" s="61">
        <v>1021.2</v>
      </c>
      <c r="M66" s="61"/>
      <c r="N66" s="61">
        <v>20000</v>
      </c>
      <c r="O66" s="35"/>
      <c r="P66" s="35"/>
      <c r="Q66" s="3"/>
      <c r="R66" s="3"/>
      <c r="S66" s="3"/>
      <c r="T66" s="60" t="s">
        <v>129</v>
      </c>
      <c r="U66" s="60" t="s">
        <v>32</v>
      </c>
    </row>
    <row r="67" spans="1:21" ht="35" x14ac:dyDescent="0.35">
      <c r="A67">
        <v>65</v>
      </c>
      <c r="B67" s="88"/>
      <c r="C67" s="84"/>
      <c r="D67" s="88"/>
      <c r="E67" s="84"/>
      <c r="F67" s="16" t="s">
        <v>137</v>
      </c>
      <c r="G67" s="63" t="s">
        <v>112</v>
      </c>
      <c r="H67" s="64" t="s">
        <v>97</v>
      </c>
      <c r="I67" s="64" t="s">
        <v>97</v>
      </c>
      <c r="J67" s="64" t="s">
        <v>97</v>
      </c>
      <c r="K67" s="64" t="s">
        <v>97</v>
      </c>
      <c r="L67" s="35">
        <v>1500</v>
      </c>
      <c r="M67" s="35"/>
      <c r="N67" s="35">
        <v>48000</v>
      </c>
      <c r="O67" s="61"/>
      <c r="P67" s="61"/>
      <c r="Q67" s="61"/>
      <c r="R67" s="64"/>
      <c r="S67" s="64"/>
      <c r="T67" s="64" t="s">
        <v>129</v>
      </c>
      <c r="U67" s="64" t="s">
        <v>32</v>
      </c>
    </row>
    <row r="68" spans="1:21" ht="35" x14ac:dyDescent="0.35">
      <c r="A68">
        <v>66</v>
      </c>
      <c r="B68" s="88"/>
      <c r="C68" s="84"/>
      <c r="D68" s="88"/>
      <c r="E68" s="84"/>
      <c r="F68" s="16" t="s">
        <v>138</v>
      </c>
      <c r="G68" s="64" t="s">
        <v>107</v>
      </c>
      <c r="H68" s="64" t="s">
        <v>97</v>
      </c>
      <c r="I68" s="64" t="s">
        <v>97</v>
      </c>
      <c r="J68" s="64" t="s">
        <v>97</v>
      </c>
      <c r="K68" s="64" t="s">
        <v>97</v>
      </c>
      <c r="L68" s="61">
        <v>2185</v>
      </c>
      <c r="M68" s="61"/>
      <c r="N68" s="35">
        <v>67000</v>
      </c>
      <c r="O68" s="61"/>
      <c r="P68" s="61"/>
      <c r="Q68" s="61"/>
      <c r="R68" s="64"/>
      <c r="S68" s="64"/>
      <c r="T68" s="64" t="s">
        <v>129</v>
      </c>
      <c r="U68" s="64" t="s">
        <v>32</v>
      </c>
    </row>
    <row r="69" spans="1:21" ht="30.75" customHeight="1" x14ac:dyDescent="0.35">
      <c r="A69">
        <v>67</v>
      </c>
      <c r="B69" s="88"/>
      <c r="C69" s="84"/>
      <c r="D69" s="88"/>
      <c r="E69" s="84"/>
      <c r="F69" s="16" t="s">
        <v>139</v>
      </c>
      <c r="G69" s="12" t="s">
        <v>57</v>
      </c>
      <c r="H69" s="12" t="s">
        <v>30</v>
      </c>
      <c r="I69" s="12" t="s">
        <v>30</v>
      </c>
      <c r="J69" s="12" t="s">
        <v>30</v>
      </c>
      <c r="K69" s="12" t="s">
        <v>30</v>
      </c>
      <c r="L69" s="61">
        <v>1100</v>
      </c>
      <c r="M69" s="61"/>
      <c r="N69" s="61">
        <v>41000</v>
      </c>
      <c r="O69" s="11"/>
      <c r="P69" s="11"/>
      <c r="Q69" s="12"/>
      <c r="R69" s="12"/>
      <c r="S69" s="12"/>
      <c r="T69" s="12" t="s">
        <v>131</v>
      </c>
      <c r="U69" s="12" t="s">
        <v>32</v>
      </c>
    </row>
    <row r="70" spans="1:21" ht="35" x14ac:dyDescent="0.35">
      <c r="A70">
        <v>68</v>
      </c>
      <c r="B70" s="88"/>
      <c r="C70" s="84"/>
      <c r="D70" s="88"/>
      <c r="E70" s="84"/>
      <c r="F70" s="16" t="s">
        <v>140</v>
      </c>
      <c r="G70" s="64" t="s">
        <v>107</v>
      </c>
      <c r="H70" s="64" t="s">
        <v>97</v>
      </c>
      <c r="I70" s="64" t="s">
        <v>97</v>
      </c>
      <c r="J70" s="64" t="s">
        <v>97</v>
      </c>
      <c r="K70" s="64" t="s">
        <v>97</v>
      </c>
      <c r="L70" s="61">
        <v>1500</v>
      </c>
      <c r="M70" s="61"/>
      <c r="N70" s="61">
        <v>49000</v>
      </c>
      <c r="O70" s="61"/>
      <c r="P70" s="61"/>
      <c r="Q70" s="61"/>
      <c r="R70" s="64"/>
      <c r="S70" s="64"/>
      <c r="T70" s="64" t="s">
        <v>129</v>
      </c>
      <c r="U70" s="64" t="s">
        <v>32</v>
      </c>
    </row>
    <row r="71" spans="1:21" ht="35" x14ac:dyDescent="0.35">
      <c r="A71">
        <v>69</v>
      </c>
      <c r="B71" s="88"/>
      <c r="C71" s="84"/>
      <c r="D71" s="88"/>
      <c r="E71" s="84"/>
      <c r="F71" s="16" t="s">
        <v>141</v>
      </c>
      <c r="G71" s="64" t="s">
        <v>107</v>
      </c>
      <c r="H71" s="64" t="s">
        <v>97</v>
      </c>
      <c r="I71" s="64" t="s">
        <v>97</v>
      </c>
      <c r="J71" s="64" t="s">
        <v>97</v>
      </c>
      <c r="K71" s="64" t="s">
        <v>97</v>
      </c>
      <c r="L71" s="61">
        <v>876</v>
      </c>
      <c r="M71" s="61"/>
      <c r="N71" s="61">
        <v>23890</v>
      </c>
      <c r="O71" s="61"/>
      <c r="P71" s="61"/>
      <c r="Q71" s="61"/>
      <c r="R71" s="64"/>
      <c r="S71" s="64"/>
      <c r="T71" s="64" t="s">
        <v>129</v>
      </c>
      <c r="U71" s="64" t="s">
        <v>32</v>
      </c>
    </row>
    <row r="72" spans="1:21" ht="70" x14ac:dyDescent="0.35">
      <c r="A72">
        <v>70</v>
      </c>
      <c r="B72" s="88"/>
      <c r="C72" s="84"/>
      <c r="D72" s="88"/>
      <c r="E72" s="84"/>
      <c r="F72" s="16" t="s">
        <v>142</v>
      </c>
      <c r="G72" s="63" t="s">
        <v>112</v>
      </c>
      <c r="H72" s="64" t="s">
        <v>97</v>
      </c>
      <c r="I72" s="64" t="s">
        <v>97</v>
      </c>
      <c r="J72" s="64" t="s">
        <v>97</v>
      </c>
      <c r="K72" s="64" t="s">
        <v>97</v>
      </c>
      <c r="L72" s="61">
        <v>1400</v>
      </c>
      <c r="M72" s="61"/>
      <c r="N72" s="61">
        <v>35000</v>
      </c>
      <c r="O72" s="61"/>
      <c r="P72" s="61"/>
      <c r="Q72" s="61"/>
      <c r="R72" s="64"/>
      <c r="S72" s="64"/>
      <c r="T72" s="64" t="s">
        <v>129</v>
      </c>
      <c r="U72" s="64" t="s">
        <v>32</v>
      </c>
    </row>
    <row r="73" spans="1:21" ht="35" x14ac:dyDescent="0.35">
      <c r="A73">
        <v>71</v>
      </c>
      <c r="B73" s="88"/>
      <c r="C73" s="84"/>
      <c r="D73" s="88"/>
      <c r="E73" s="84"/>
      <c r="F73" s="56" t="s">
        <v>143</v>
      </c>
      <c r="G73" s="65" t="s">
        <v>107</v>
      </c>
      <c r="H73" s="64" t="s">
        <v>97</v>
      </c>
      <c r="I73" s="64" t="s">
        <v>97</v>
      </c>
      <c r="J73" s="64" t="s">
        <v>97</v>
      </c>
      <c r="K73" s="64" t="s">
        <v>97</v>
      </c>
      <c r="L73" s="61">
        <v>1000</v>
      </c>
      <c r="M73" s="61"/>
      <c r="N73" s="61">
        <v>19000</v>
      </c>
      <c r="O73" s="61"/>
      <c r="P73" s="61"/>
      <c r="Q73" s="61"/>
      <c r="R73" s="64"/>
      <c r="S73" s="64"/>
      <c r="T73" s="64" t="s">
        <v>129</v>
      </c>
      <c r="U73" s="64" t="s">
        <v>32</v>
      </c>
    </row>
    <row r="74" spans="1:21" ht="52.5" x14ac:dyDescent="0.35">
      <c r="A74">
        <v>72</v>
      </c>
      <c r="B74" s="88"/>
      <c r="C74" s="84"/>
      <c r="D74" s="88"/>
      <c r="E74" s="85"/>
      <c r="F74" s="16" t="s">
        <v>144</v>
      </c>
      <c r="G74" s="63" t="s">
        <v>107</v>
      </c>
      <c r="H74" s="64" t="s">
        <v>97</v>
      </c>
      <c r="I74" s="64" t="s">
        <v>97</v>
      </c>
      <c r="J74" s="64" t="s">
        <v>97</v>
      </c>
      <c r="K74" s="64" t="s">
        <v>97</v>
      </c>
      <c r="L74" s="61">
        <v>1752</v>
      </c>
      <c r="M74" s="61"/>
      <c r="N74" s="61">
        <v>35456.239999999998</v>
      </c>
      <c r="O74" s="61"/>
      <c r="P74" s="61"/>
      <c r="Q74" s="61"/>
      <c r="R74" s="64"/>
      <c r="S74" s="64"/>
      <c r="T74" s="64" t="s">
        <v>129</v>
      </c>
      <c r="U74" s="64" t="s">
        <v>32</v>
      </c>
    </row>
    <row r="75" spans="1:21" ht="17.5" x14ac:dyDescent="0.35">
      <c r="A75">
        <v>73</v>
      </c>
      <c r="B75" s="88"/>
      <c r="C75" s="85"/>
      <c r="D75" s="88"/>
      <c r="E75" s="93" t="s">
        <v>74</v>
      </c>
      <c r="F75" s="94"/>
      <c r="G75" s="94"/>
      <c r="H75" s="30"/>
      <c r="I75" s="30"/>
      <c r="J75" s="30"/>
      <c r="K75" s="30"/>
      <c r="L75" s="10">
        <f>SUM(L61:L74)</f>
        <v>20024.2</v>
      </c>
      <c r="M75" s="10"/>
      <c r="N75" s="10">
        <f>SUM(N61:N74)</f>
        <v>543346.24</v>
      </c>
      <c r="O75" s="10"/>
      <c r="P75" s="10"/>
      <c r="Q75" s="30"/>
      <c r="R75" s="30"/>
      <c r="S75" s="30"/>
      <c r="T75" s="30"/>
      <c r="U75" s="30"/>
    </row>
    <row r="76" spans="1:21" ht="18" customHeight="1" x14ac:dyDescent="0.35">
      <c r="A76">
        <v>74</v>
      </c>
      <c r="B76" s="88"/>
      <c r="C76" s="88" t="s">
        <v>145</v>
      </c>
      <c r="D76" s="88"/>
      <c r="E76" s="83" t="s">
        <v>146</v>
      </c>
      <c r="F76" s="33" t="s">
        <v>147</v>
      </c>
      <c r="G76" s="2" t="s">
        <v>39</v>
      </c>
      <c r="H76" s="2" t="s">
        <v>30</v>
      </c>
      <c r="I76" s="2" t="s">
        <v>30</v>
      </c>
      <c r="J76" s="2" t="s">
        <v>30</v>
      </c>
      <c r="K76" s="2" t="s">
        <v>30</v>
      </c>
      <c r="L76" s="6"/>
      <c r="M76" s="6">
        <v>1000</v>
      </c>
      <c r="N76" s="6"/>
      <c r="O76" s="6"/>
      <c r="P76" s="6"/>
      <c r="Q76" s="2"/>
      <c r="R76" s="2"/>
      <c r="S76" s="2"/>
      <c r="T76" s="3" t="s">
        <v>148</v>
      </c>
      <c r="U76" s="3" t="s">
        <v>32</v>
      </c>
    </row>
    <row r="77" spans="1:21" ht="35" x14ac:dyDescent="0.35">
      <c r="A77">
        <v>75</v>
      </c>
      <c r="B77" s="88"/>
      <c r="C77" s="88"/>
      <c r="D77" s="88"/>
      <c r="E77" s="84"/>
      <c r="F77" s="5" t="s">
        <v>291</v>
      </c>
      <c r="G77" s="2" t="s">
        <v>39</v>
      </c>
      <c r="H77" s="5" t="s">
        <v>30</v>
      </c>
      <c r="I77" s="5" t="s">
        <v>30</v>
      </c>
      <c r="J77" s="5" t="s">
        <v>30</v>
      </c>
      <c r="K77" s="5" t="s">
        <v>30</v>
      </c>
      <c r="L77" s="6"/>
      <c r="M77" s="6"/>
      <c r="N77" s="6"/>
      <c r="O77" s="6"/>
      <c r="P77" s="6">
        <v>94482</v>
      </c>
      <c r="Q77" s="5"/>
      <c r="R77" s="5"/>
      <c r="S77" s="5"/>
      <c r="T77" s="3" t="s">
        <v>148</v>
      </c>
      <c r="U77" s="3" t="s">
        <v>32</v>
      </c>
    </row>
    <row r="78" spans="1:21" ht="70" x14ac:dyDescent="0.35">
      <c r="A78">
        <v>76</v>
      </c>
      <c r="B78" s="88"/>
      <c r="C78" s="88"/>
      <c r="D78" s="88"/>
      <c r="E78" s="84"/>
      <c r="F78" s="5" t="s">
        <v>292</v>
      </c>
      <c r="G78" s="2" t="s">
        <v>39</v>
      </c>
      <c r="H78" s="2" t="s">
        <v>30</v>
      </c>
      <c r="I78" s="2" t="s">
        <v>30</v>
      </c>
      <c r="J78" s="2" t="s">
        <v>30</v>
      </c>
      <c r="K78" s="2" t="s">
        <v>30</v>
      </c>
      <c r="L78" s="6"/>
      <c r="M78" s="6">
        <v>1000</v>
      </c>
      <c r="N78" s="6"/>
      <c r="O78" s="6"/>
      <c r="P78" s="6"/>
      <c r="Q78" s="5"/>
      <c r="R78" s="5"/>
      <c r="S78" s="5"/>
      <c r="T78" s="3" t="s">
        <v>148</v>
      </c>
      <c r="U78" s="3" t="s">
        <v>32</v>
      </c>
    </row>
    <row r="79" spans="1:21" ht="70" x14ac:dyDescent="0.35">
      <c r="A79">
        <v>77</v>
      </c>
      <c r="B79" s="88"/>
      <c r="C79" s="88"/>
      <c r="D79" s="88"/>
      <c r="E79" s="84"/>
      <c r="F79" s="56" t="s">
        <v>149</v>
      </c>
      <c r="G79" s="2" t="s">
        <v>39</v>
      </c>
      <c r="H79" s="2" t="s">
        <v>30</v>
      </c>
      <c r="I79" s="2" t="s">
        <v>30</v>
      </c>
      <c r="J79" s="2" t="s">
        <v>30</v>
      </c>
      <c r="K79" s="2" t="s">
        <v>30</v>
      </c>
      <c r="L79" s="6"/>
      <c r="M79" s="6"/>
      <c r="N79" s="6">
        <v>2000</v>
      </c>
      <c r="O79" s="6"/>
      <c r="P79" s="6"/>
      <c r="Q79" s="2"/>
      <c r="R79" s="2"/>
      <c r="S79" s="2"/>
      <c r="T79" s="3" t="s">
        <v>148</v>
      </c>
      <c r="U79" s="3" t="s">
        <v>32</v>
      </c>
    </row>
    <row r="80" spans="1:21" ht="70" x14ac:dyDescent="0.35">
      <c r="A80">
        <v>78</v>
      </c>
      <c r="B80" s="88"/>
      <c r="C80" s="95" t="s">
        <v>150</v>
      </c>
      <c r="D80" s="88"/>
      <c r="E80" s="84"/>
      <c r="F80" s="33" t="s">
        <v>293</v>
      </c>
      <c r="G80" s="2" t="s">
        <v>39</v>
      </c>
      <c r="H80" s="2" t="s">
        <v>30</v>
      </c>
      <c r="I80" s="2" t="s">
        <v>30</v>
      </c>
      <c r="J80" s="2" t="s">
        <v>30</v>
      </c>
      <c r="K80" s="2" t="s">
        <v>30</v>
      </c>
      <c r="L80" s="6"/>
      <c r="M80" s="6"/>
      <c r="N80" s="6">
        <v>100000</v>
      </c>
      <c r="O80" s="6"/>
      <c r="P80" s="6"/>
      <c r="Q80" s="2"/>
      <c r="R80" s="2"/>
      <c r="S80" s="2"/>
      <c r="T80" s="3" t="s">
        <v>148</v>
      </c>
      <c r="U80" s="3" t="s">
        <v>32</v>
      </c>
    </row>
    <row r="81" spans="1:21" ht="35" x14ac:dyDescent="0.35">
      <c r="A81">
        <v>79</v>
      </c>
      <c r="B81" s="88"/>
      <c r="C81" s="95"/>
      <c r="D81" s="88"/>
      <c r="E81" s="84"/>
      <c r="F81" s="5" t="s">
        <v>151</v>
      </c>
      <c r="G81" s="2" t="s">
        <v>39</v>
      </c>
      <c r="H81" s="2" t="s">
        <v>30</v>
      </c>
      <c r="I81" s="2" t="s">
        <v>30</v>
      </c>
      <c r="J81" s="2" t="s">
        <v>30</v>
      </c>
      <c r="K81" s="2" t="s">
        <v>30</v>
      </c>
      <c r="L81" s="6"/>
      <c r="M81" s="6"/>
      <c r="N81" s="6">
        <v>29425</v>
      </c>
      <c r="O81" s="6"/>
      <c r="P81" s="6"/>
      <c r="Q81" s="5"/>
      <c r="R81" s="5"/>
      <c r="S81" s="5"/>
      <c r="T81" s="3" t="s">
        <v>148</v>
      </c>
      <c r="U81" s="3" t="s">
        <v>32</v>
      </c>
    </row>
    <row r="82" spans="1:21" ht="35" x14ac:dyDescent="0.35">
      <c r="A82">
        <v>80</v>
      </c>
      <c r="B82" s="88"/>
      <c r="C82" s="95" t="s">
        <v>152</v>
      </c>
      <c r="D82" s="88"/>
      <c r="E82" s="84"/>
      <c r="F82" s="33" t="s">
        <v>294</v>
      </c>
      <c r="G82" s="2" t="s">
        <v>39</v>
      </c>
      <c r="H82" s="3" t="s">
        <v>30</v>
      </c>
      <c r="I82" s="3" t="s">
        <v>30</v>
      </c>
      <c r="J82" s="3" t="s">
        <v>30</v>
      </c>
      <c r="K82" s="3" t="s">
        <v>30</v>
      </c>
      <c r="L82" s="35"/>
      <c r="M82" s="6"/>
      <c r="N82" s="6">
        <v>10000</v>
      </c>
      <c r="O82" s="35"/>
      <c r="P82" s="35"/>
      <c r="Q82" s="66"/>
      <c r="R82" s="66"/>
      <c r="S82" s="66"/>
      <c r="T82" s="3" t="s">
        <v>148</v>
      </c>
      <c r="U82" s="3" t="s">
        <v>32</v>
      </c>
    </row>
    <row r="83" spans="1:21" ht="35" x14ac:dyDescent="0.35">
      <c r="A83">
        <v>81</v>
      </c>
      <c r="B83" s="88"/>
      <c r="C83" s="95"/>
      <c r="D83" s="88"/>
      <c r="E83" s="84"/>
      <c r="F83" s="56" t="s">
        <v>153</v>
      </c>
      <c r="G83" s="2" t="s">
        <v>39</v>
      </c>
      <c r="H83" s="3" t="s">
        <v>30</v>
      </c>
      <c r="I83" s="3" t="s">
        <v>30</v>
      </c>
      <c r="J83" s="3" t="s">
        <v>30</v>
      </c>
      <c r="K83" s="3" t="s">
        <v>30</v>
      </c>
      <c r="L83" s="35"/>
      <c r="M83" s="6"/>
      <c r="N83" s="6">
        <v>10575</v>
      </c>
      <c r="O83" s="35"/>
      <c r="P83" s="35"/>
      <c r="Q83" s="66"/>
      <c r="R83" s="66"/>
      <c r="S83" s="66"/>
      <c r="T83" s="3" t="s">
        <v>148</v>
      </c>
      <c r="U83" s="3" t="s">
        <v>32</v>
      </c>
    </row>
    <row r="84" spans="1:21" ht="70" x14ac:dyDescent="0.35">
      <c r="A84">
        <v>82</v>
      </c>
      <c r="B84" s="88"/>
      <c r="C84" s="95"/>
      <c r="D84" s="88"/>
      <c r="E84" s="84"/>
      <c r="F84" s="33" t="s">
        <v>154</v>
      </c>
      <c r="G84" s="2" t="s">
        <v>39</v>
      </c>
      <c r="H84" s="3" t="s">
        <v>30</v>
      </c>
      <c r="I84" s="3" t="s">
        <v>30</v>
      </c>
      <c r="J84" s="3" t="s">
        <v>30</v>
      </c>
      <c r="K84" s="3" t="s">
        <v>30</v>
      </c>
      <c r="L84" s="35"/>
      <c r="M84" s="6"/>
      <c r="N84" s="6">
        <v>15000</v>
      </c>
      <c r="O84" s="35"/>
      <c r="P84" s="35"/>
      <c r="Q84" s="66"/>
      <c r="R84" s="66"/>
      <c r="S84" s="66"/>
      <c r="T84" s="3" t="s">
        <v>148</v>
      </c>
      <c r="U84" s="3" t="s">
        <v>32</v>
      </c>
    </row>
    <row r="85" spans="1:21" ht="52.5" x14ac:dyDescent="0.35">
      <c r="A85">
        <v>83</v>
      </c>
      <c r="B85" s="88"/>
      <c r="C85" s="33" t="s">
        <v>155</v>
      </c>
      <c r="D85" s="88"/>
      <c r="E85" s="84"/>
      <c r="F85" s="33" t="s">
        <v>156</v>
      </c>
      <c r="G85" s="2" t="s">
        <v>39</v>
      </c>
      <c r="H85" s="3" t="s">
        <v>30</v>
      </c>
      <c r="I85" s="3" t="s">
        <v>30</v>
      </c>
      <c r="J85" s="3" t="s">
        <v>30</v>
      </c>
      <c r="K85" s="3" t="s">
        <v>30</v>
      </c>
      <c r="L85" s="35"/>
      <c r="M85" s="6">
        <v>1000</v>
      </c>
      <c r="N85" s="6"/>
      <c r="O85" s="35"/>
      <c r="P85" s="35"/>
      <c r="Q85" s="66"/>
      <c r="R85" s="66"/>
      <c r="S85" s="66"/>
      <c r="T85" s="3" t="s">
        <v>148</v>
      </c>
      <c r="U85" s="3" t="s">
        <v>32</v>
      </c>
    </row>
    <row r="86" spans="1:21" ht="52.5" x14ac:dyDescent="0.35">
      <c r="A86">
        <v>84</v>
      </c>
      <c r="B86" s="88"/>
      <c r="C86" s="33" t="s">
        <v>157</v>
      </c>
      <c r="D86" s="88"/>
      <c r="E86" s="84"/>
      <c r="F86" s="56" t="s">
        <v>158</v>
      </c>
      <c r="G86" s="49" t="s">
        <v>159</v>
      </c>
      <c r="H86" s="3" t="s">
        <v>30</v>
      </c>
      <c r="I86" s="3" t="s">
        <v>30</v>
      </c>
      <c r="J86" s="3" t="s">
        <v>30</v>
      </c>
      <c r="K86" s="3" t="s">
        <v>30</v>
      </c>
      <c r="L86" s="35"/>
      <c r="M86" s="6">
        <v>1000</v>
      </c>
      <c r="N86" s="6"/>
      <c r="O86" s="35"/>
      <c r="P86" s="35"/>
      <c r="Q86" s="66"/>
      <c r="R86" s="66"/>
      <c r="S86" s="66"/>
      <c r="T86" s="3" t="s">
        <v>148</v>
      </c>
      <c r="U86" s="3" t="s">
        <v>32</v>
      </c>
    </row>
    <row r="87" spans="1:21" ht="87.5" x14ac:dyDescent="0.35">
      <c r="A87">
        <v>85</v>
      </c>
      <c r="B87" s="88"/>
      <c r="C87" s="5" t="s">
        <v>160</v>
      </c>
      <c r="D87" s="88"/>
      <c r="E87" s="84"/>
      <c r="F87" s="56" t="s">
        <v>161</v>
      </c>
      <c r="G87" s="49" t="s">
        <v>162</v>
      </c>
      <c r="H87" s="3" t="s">
        <v>30</v>
      </c>
      <c r="I87" s="3" t="s">
        <v>30</v>
      </c>
      <c r="J87" s="3" t="s">
        <v>30</v>
      </c>
      <c r="K87" s="3" t="s">
        <v>30</v>
      </c>
      <c r="L87" s="35"/>
      <c r="M87" s="6">
        <v>1000</v>
      </c>
      <c r="N87" s="6"/>
      <c r="O87" s="35"/>
      <c r="P87" s="35"/>
      <c r="Q87" s="66"/>
      <c r="R87" s="66"/>
      <c r="S87" s="66"/>
      <c r="T87" s="3" t="s">
        <v>148</v>
      </c>
      <c r="U87" s="3" t="s">
        <v>32</v>
      </c>
    </row>
    <row r="88" spans="1:21" ht="122.5" x14ac:dyDescent="0.35">
      <c r="A88">
        <v>86</v>
      </c>
      <c r="B88" s="88"/>
      <c r="C88" s="21" t="s">
        <v>163</v>
      </c>
      <c r="D88" s="88"/>
      <c r="E88" s="84"/>
      <c r="F88" s="56" t="s">
        <v>164</v>
      </c>
      <c r="G88" s="49" t="s">
        <v>162</v>
      </c>
      <c r="H88" s="3" t="s">
        <v>30</v>
      </c>
      <c r="I88" s="3" t="s">
        <v>30</v>
      </c>
      <c r="J88" s="3" t="s">
        <v>30</v>
      </c>
      <c r="K88" s="3" t="s">
        <v>30</v>
      </c>
      <c r="L88" s="35"/>
      <c r="M88" s="6"/>
      <c r="N88" s="6">
        <v>3000</v>
      </c>
      <c r="O88" s="35"/>
      <c r="P88" s="35"/>
      <c r="Q88" s="66"/>
      <c r="R88" s="66"/>
      <c r="S88" s="66"/>
      <c r="T88" s="3" t="s">
        <v>148</v>
      </c>
      <c r="U88" s="3" t="s">
        <v>32</v>
      </c>
    </row>
    <row r="89" spans="1:21" ht="52.5" customHeight="1" x14ac:dyDescent="0.35">
      <c r="A89">
        <v>87</v>
      </c>
      <c r="B89" s="88"/>
      <c r="C89" s="33" t="s">
        <v>165</v>
      </c>
      <c r="D89" s="88"/>
      <c r="E89" s="84"/>
      <c r="F89" s="56" t="s">
        <v>295</v>
      </c>
      <c r="G89" s="49" t="s">
        <v>136</v>
      </c>
      <c r="H89" s="3" t="s">
        <v>30</v>
      </c>
      <c r="I89" s="3" t="s">
        <v>30</v>
      </c>
      <c r="J89" s="3" t="s">
        <v>30</v>
      </c>
      <c r="K89" s="3" t="s">
        <v>30</v>
      </c>
      <c r="L89" s="35"/>
      <c r="M89" s="6"/>
      <c r="N89" s="6">
        <v>1000</v>
      </c>
      <c r="O89" s="35"/>
      <c r="P89" s="35"/>
      <c r="Q89" s="66"/>
      <c r="R89" s="66"/>
      <c r="S89" s="66"/>
      <c r="T89" s="3" t="s">
        <v>148</v>
      </c>
      <c r="U89" s="3" t="s">
        <v>32</v>
      </c>
    </row>
    <row r="90" spans="1:21" ht="87.5" x14ac:dyDescent="0.35">
      <c r="A90">
        <v>88</v>
      </c>
      <c r="B90" s="88"/>
      <c r="C90" s="5" t="s">
        <v>166</v>
      </c>
      <c r="D90" s="88"/>
      <c r="E90" s="84"/>
      <c r="F90" s="56" t="s">
        <v>167</v>
      </c>
      <c r="G90" s="49" t="s">
        <v>136</v>
      </c>
      <c r="H90" s="3" t="s">
        <v>30</v>
      </c>
      <c r="I90" s="3" t="s">
        <v>30</v>
      </c>
      <c r="J90" s="3" t="s">
        <v>30</v>
      </c>
      <c r="K90" s="3" t="s">
        <v>30</v>
      </c>
      <c r="L90" s="35"/>
      <c r="M90" s="6">
        <v>1000</v>
      </c>
      <c r="N90" s="6"/>
      <c r="O90" s="35"/>
      <c r="P90" s="35"/>
      <c r="Q90" s="66"/>
      <c r="R90" s="66"/>
      <c r="S90" s="66"/>
      <c r="T90" s="3" t="s">
        <v>148</v>
      </c>
      <c r="U90" s="3" t="s">
        <v>32</v>
      </c>
    </row>
    <row r="91" spans="1:21" ht="87.5" x14ac:dyDescent="0.35">
      <c r="A91">
        <v>89</v>
      </c>
      <c r="B91" s="88"/>
      <c r="C91" s="5"/>
      <c r="D91" s="88"/>
      <c r="E91" s="84"/>
      <c r="F91" s="56" t="s">
        <v>168</v>
      </c>
      <c r="G91" s="49" t="s">
        <v>39</v>
      </c>
      <c r="H91" s="3" t="s">
        <v>30</v>
      </c>
      <c r="I91" s="3" t="s">
        <v>30</v>
      </c>
      <c r="J91" s="3" t="s">
        <v>30</v>
      </c>
      <c r="K91" s="3" t="s">
        <v>30</v>
      </c>
      <c r="L91" s="35">
        <v>1000</v>
      </c>
      <c r="M91" s="6"/>
      <c r="N91" s="6"/>
      <c r="O91" s="35"/>
      <c r="P91" s="35"/>
      <c r="Q91" s="66"/>
      <c r="R91" s="66"/>
      <c r="S91" s="66"/>
      <c r="T91" s="3" t="s">
        <v>148</v>
      </c>
      <c r="U91" s="3" t="s">
        <v>32</v>
      </c>
    </row>
    <row r="92" spans="1:21" ht="52.5" x14ac:dyDescent="0.35">
      <c r="A92">
        <v>90</v>
      </c>
      <c r="B92" s="88"/>
      <c r="C92" s="5"/>
      <c r="D92" s="88"/>
      <c r="E92" s="84"/>
      <c r="F92" s="56" t="s">
        <v>169</v>
      </c>
      <c r="G92" s="49" t="s">
        <v>39</v>
      </c>
      <c r="H92" s="3" t="s">
        <v>30</v>
      </c>
      <c r="I92" s="3" t="s">
        <v>30</v>
      </c>
      <c r="J92" s="3" t="s">
        <v>30</v>
      </c>
      <c r="K92" s="3" t="s">
        <v>30</v>
      </c>
      <c r="L92" s="35"/>
      <c r="M92" s="6">
        <v>1000</v>
      </c>
      <c r="N92" s="6"/>
      <c r="O92" s="35"/>
      <c r="P92" s="35"/>
      <c r="Q92" s="66"/>
      <c r="R92" s="66"/>
      <c r="S92" s="66"/>
      <c r="T92" s="3" t="s">
        <v>148</v>
      </c>
      <c r="U92" s="3" t="s">
        <v>32</v>
      </c>
    </row>
    <row r="93" spans="1:21" ht="70" x14ac:dyDescent="0.35">
      <c r="A93">
        <v>91</v>
      </c>
      <c r="B93" s="88"/>
      <c r="C93" s="5"/>
      <c r="D93" s="88"/>
      <c r="E93" s="84"/>
      <c r="F93" s="56" t="s">
        <v>170</v>
      </c>
      <c r="G93" s="49" t="s">
        <v>39</v>
      </c>
      <c r="H93" s="3" t="s">
        <v>30</v>
      </c>
      <c r="I93" s="3" t="s">
        <v>30</v>
      </c>
      <c r="J93" s="3" t="s">
        <v>30</v>
      </c>
      <c r="K93" s="3" t="s">
        <v>30</v>
      </c>
      <c r="L93" s="35"/>
      <c r="M93" s="6">
        <v>1000</v>
      </c>
      <c r="N93" s="6"/>
      <c r="O93" s="35"/>
      <c r="P93" s="35"/>
      <c r="Q93" s="66"/>
      <c r="R93" s="66"/>
      <c r="S93" s="66"/>
      <c r="T93" s="3" t="s">
        <v>148</v>
      </c>
      <c r="U93" s="3" t="s">
        <v>32</v>
      </c>
    </row>
    <row r="94" spans="1:21" ht="52.5" x14ac:dyDescent="0.35">
      <c r="A94">
        <v>92</v>
      </c>
      <c r="B94" s="88"/>
      <c r="C94" s="5"/>
      <c r="D94" s="88"/>
      <c r="E94" s="84"/>
      <c r="F94" s="56" t="s">
        <v>171</v>
      </c>
      <c r="G94" s="49" t="s">
        <v>39</v>
      </c>
      <c r="H94" s="3" t="s">
        <v>30</v>
      </c>
      <c r="I94" s="3" t="s">
        <v>30</v>
      </c>
      <c r="J94" s="3" t="s">
        <v>30</v>
      </c>
      <c r="K94" s="3" t="s">
        <v>30</v>
      </c>
      <c r="L94" s="35"/>
      <c r="M94" s="6">
        <v>1000</v>
      </c>
      <c r="N94" s="6"/>
      <c r="O94" s="35"/>
      <c r="P94" s="35"/>
      <c r="Q94" s="66"/>
      <c r="R94" s="66"/>
      <c r="S94" s="66"/>
      <c r="T94" s="3" t="s">
        <v>148</v>
      </c>
      <c r="U94" s="3" t="s">
        <v>32</v>
      </c>
    </row>
    <row r="95" spans="1:21" ht="17.5" x14ac:dyDescent="0.35">
      <c r="A95">
        <v>93</v>
      </c>
      <c r="B95" s="88"/>
      <c r="C95" s="5"/>
      <c r="D95" s="88"/>
      <c r="E95" s="84"/>
      <c r="F95" s="56" t="s">
        <v>172</v>
      </c>
      <c r="G95" s="49" t="s">
        <v>39</v>
      </c>
      <c r="H95" s="3" t="s">
        <v>30</v>
      </c>
      <c r="I95" s="3" t="s">
        <v>30</v>
      </c>
      <c r="J95" s="3" t="s">
        <v>30</v>
      </c>
      <c r="K95" s="3" t="s">
        <v>30</v>
      </c>
      <c r="L95" s="35"/>
      <c r="M95" s="6">
        <v>1000</v>
      </c>
      <c r="N95" s="6"/>
      <c r="O95" s="35"/>
      <c r="P95" s="35"/>
      <c r="Q95" s="66"/>
      <c r="R95" s="66"/>
      <c r="S95" s="66"/>
      <c r="T95" s="3" t="s">
        <v>148</v>
      </c>
      <c r="U95" s="3" t="s">
        <v>32</v>
      </c>
    </row>
    <row r="96" spans="1:21" ht="35" x14ac:dyDescent="0.35">
      <c r="A96">
        <v>94</v>
      </c>
      <c r="B96" s="88"/>
      <c r="C96" s="5"/>
      <c r="D96" s="88"/>
      <c r="E96" s="84"/>
      <c r="F96" s="56" t="s">
        <v>173</v>
      </c>
      <c r="G96" s="49" t="s">
        <v>39</v>
      </c>
      <c r="H96" s="3" t="s">
        <v>30</v>
      </c>
      <c r="I96" s="3" t="s">
        <v>30</v>
      </c>
      <c r="J96" s="3" t="s">
        <v>30</v>
      </c>
      <c r="K96" s="3" t="s">
        <v>30</v>
      </c>
      <c r="L96" s="35"/>
      <c r="M96" s="6">
        <v>1000</v>
      </c>
      <c r="N96" s="6"/>
      <c r="O96" s="35"/>
      <c r="P96" s="35"/>
      <c r="Q96" s="66"/>
      <c r="R96" s="66"/>
      <c r="S96" s="66"/>
      <c r="T96" s="3" t="s">
        <v>148</v>
      </c>
      <c r="U96" s="3" t="s">
        <v>32</v>
      </c>
    </row>
    <row r="97" spans="1:21" ht="87.5" x14ac:dyDescent="0.35">
      <c r="A97">
        <v>95</v>
      </c>
      <c r="B97" s="88"/>
      <c r="C97" s="5"/>
      <c r="D97" s="88"/>
      <c r="E97" s="85"/>
      <c r="F97" s="56" t="s">
        <v>174</v>
      </c>
      <c r="G97" s="49" t="s">
        <v>136</v>
      </c>
      <c r="H97" s="3" t="s">
        <v>30</v>
      </c>
      <c r="I97" s="3" t="s">
        <v>30</v>
      </c>
      <c r="J97" s="3" t="s">
        <v>30</v>
      </c>
      <c r="K97" s="3" t="s">
        <v>30</v>
      </c>
      <c r="L97" s="35"/>
      <c r="M97" s="6">
        <v>2000</v>
      </c>
      <c r="N97" s="6"/>
      <c r="O97" s="35"/>
      <c r="P97" s="35"/>
      <c r="Q97" s="66"/>
      <c r="R97" s="66"/>
      <c r="S97" s="66"/>
      <c r="T97" s="3" t="s">
        <v>148</v>
      </c>
      <c r="U97" s="3" t="s">
        <v>32</v>
      </c>
    </row>
    <row r="98" spans="1:21" ht="87.5" x14ac:dyDescent="0.35">
      <c r="A98">
        <v>96</v>
      </c>
      <c r="B98" s="88"/>
      <c r="C98" s="5" t="s">
        <v>175</v>
      </c>
      <c r="D98" s="88"/>
      <c r="E98" s="96" t="s">
        <v>74</v>
      </c>
      <c r="F98" s="96"/>
      <c r="G98" s="96"/>
      <c r="H98" s="43"/>
      <c r="I98" s="43"/>
      <c r="J98" s="43"/>
      <c r="K98" s="43"/>
      <c r="L98" s="13">
        <f>SUM(L76:L97)</f>
        <v>1000</v>
      </c>
      <c r="M98" s="13">
        <f>SUM(M76:M97)</f>
        <v>13000</v>
      </c>
      <c r="N98" s="13">
        <f>SUM(N76:N97)</f>
        <v>171000</v>
      </c>
      <c r="O98" s="8"/>
      <c r="P98" s="8"/>
      <c r="Q98" s="43"/>
      <c r="R98" s="43"/>
      <c r="S98" s="43"/>
      <c r="T98" s="43"/>
      <c r="U98" s="43"/>
    </row>
    <row r="99" spans="1:21" ht="17.5" x14ac:dyDescent="0.35">
      <c r="A99">
        <v>97</v>
      </c>
      <c r="B99" s="88"/>
      <c r="C99" s="5"/>
      <c r="D99" s="88"/>
      <c r="E99" s="93" t="s">
        <v>74</v>
      </c>
      <c r="F99" s="94"/>
      <c r="G99" s="94"/>
      <c r="H99" s="30"/>
      <c r="I99" s="30"/>
      <c r="J99" s="30"/>
      <c r="K99" s="30"/>
      <c r="L99" s="10" t="e">
        <f>SUM(#REF!)</f>
        <v>#REF!</v>
      </c>
      <c r="M99" s="10" t="e">
        <f>SUM(#REF!)</f>
        <v>#REF!</v>
      </c>
      <c r="N99" s="10" t="e">
        <f>SUM(#REF!)</f>
        <v>#REF!</v>
      </c>
      <c r="O99" s="10"/>
      <c r="P99" s="10" t="e">
        <f>SUM(#REF!)</f>
        <v>#REF!</v>
      </c>
      <c r="Q99" s="30"/>
      <c r="R99" s="30"/>
      <c r="S99" s="30"/>
      <c r="T99" s="30"/>
      <c r="U99" s="30"/>
    </row>
    <row r="100" spans="1:21" ht="87.5" x14ac:dyDescent="0.35">
      <c r="A100">
        <v>98</v>
      </c>
      <c r="B100" s="88"/>
      <c r="C100" s="33" t="s">
        <v>176</v>
      </c>
      <c r="D100" s="88"/>
      <c r="E100" s="83" t="s">
        <v>177</v>
      </c>
      <c r="F100" s="5" t="s">
        <v>178</v>
      </c>
      <c r="G100" s="2" t="s">
        <v>57</v>
      </c>
      <c r="H100" s="5" t="s">
        <v>30</v>
      </c>
      <c r="I100" s="5"/>
      <c r="J100" s="5" t="s">
        <v>30</v>
      </c>
      <c r="K100" s="5"/>
      <c r="L100" s="17">
        <v>0</v>
      </c>
      <c r="M100" s="17">
        <v>2000</v>
      </c>
      <c r="N100" s="17">
        <v>4000</v>
      </c>
      <c r="O100" s="17">
        <v>0</v>
      </c>
      <c r="P100" s="17">
        <v>0</v>
      </c>
      <c r="Q100" s="5"/>
      <c r="R100" s="5"/>
      <c r="S100" s="18"/>
      <c r="T100" s="44" t="s">
        <v>179</v>
      </c>
      <c r="U100" s="3" t="s">
        <v>32</v>
      </c>
    </row>
    <row r="101" spans="1:21" ht="52.5" x14ac:dyDescent="0.35">
      <c r="A101">
        <v>99</v>
      </c>
      <c r="B101" s="88"/>
      <c r="C101" s="95" t="s">
        <v>180</v>
      </c>
      <c r="D101" s="88"/>
      <c r="E101" s="84"/>
      <c r="F101" s="5" t="s">
        <v>181</v>
      </c>
      <c r="G101" s="2" t="s">
        <v>57</v>
      </c>
      <c r="H101" s="5"/>
      <c r="I101" s="5" t="s">
        <v>30</v>
      </c>
      <c r="J101" s="5"/>
      <c r="K101" s="5"/>
      <c r="L101" s="17">
        <v>0</v>
      </c>
      <c r="M101" s="17">
        <v>1800</v>
      </c>
      <c r="N101" s="17">
        <v>4600</v>
      </c>
      <c r="O101" s="17">
        <v>0</v>
      </c>
      <c r="P101" s="17">
        <v>0</v>
      </c>
      <c r="Q101" s="5"/>
      <c r="R101" s="5"/>
      <c r="S101" s="18"/>
      <c r="T101" s="44" t="s">
        <v>179</v>
      </c>
      <c r="U101" s="3" t="s">
        <v>32</v>
      </c>
    </row>
    <row r="102" spans="1:21" ht="52.5" x14ac:dyDescent="0.35">
      <c r="A102">
        <v>100</v>
      </c>
      <c r="B102" s="88"/>
      <c r="C102" s="95"/>
      <c r="D102" s="88"/>
      <c r="E102" s="84"/>
      <c r="F102" s="5" t="s">
        <v>182</v>
      </c>
      <c r="G102" s="2" t="s">
        <v>57</v>
      </c>
      <c r="H102" s="5" t="s">
        <v>30</v>
      </c>
      <c r="I102" s="5"/>
      <c r="J102" s="5" t="s">
        <v>30</v>
      </c>
      <c r="K102" s="5" t="s">
        <v>30</v>
      </c>
      <c r="L102" s="17">
        <v>0</v>
      </c>
      <c r="M102" s="17">
        <v>2200</v>
      </c>
      <c r="N102" s="17">
        <v>4900</v>
      </c>
      <c r="O102" s="17">
        <v>0</v>
      </c>
      <c r="P102" s="17">
        <v>0</v>
      </c>
      <c r="Q102" s="5"/>
      <c r="R102" s="5"/>
      <c r="S102" s="18"/>
      <c r="T102" s="44" t="s">
        <v>179</v>
      </c>
      <c r="U102" s="3" t="s">
        <v>32</v>
      </c>
    </row>
    <row r="103" spans="1:21" ht="52.5" x14ac:dyDescent="0.35">
      <c r="A103">
        <v>101</v>
      </c>
      <c r="B103" s="88"/>
      <c r="C103" s="95"/>
      <c r="D103" s="88"/>
      <c r="E103" s="84"/>
      <c r="F103" s="5" t="s">
        <v>183</v>
      </c>
      <c r="G103" s="2" t="s">
        <v>57</v>
      </c>
      <c r="H103" s="5"/>
      <c r="I103" s="5" t="s">
        <v>30</v>
      </c>
      <c r="J103" s="5"/>
      <c r="K103" s="5"/>
      <c r="L103" s="17">
        <v>0</v>
      </c>
      <c r="M103" s="17">
        <v>2100</v>
      </c>
      <c r="N103" s="17">
        <v>4100</v>
      </c>
      <c r="O103" s="17">
        <v>0</v>
      </c>
      <c r="P103" s="17">
        <v>0</v>
      </c>
      <c r="Q103" s="5"/>
      <c r="R103" s="5"/>
      <c r="S103" s="18"/>
      <c r="T103" s="44" t="s">
        <v>179</v>
      </c>
      <c r="U103" s="3" t="s">
        <v>32</v>
      </c>
    </row>
    <row r="104" spans="1:21" ht="35" x14ac:dyDescent="0.35">
      <c r="A104">
        <v>102</v>
      </c>
      <c r="B104" s="88"/>
      <c r="C104" s="33"/>
      <c r="D104" s="88"/>
      <c r="E104" s="84"/>
      <c r="F104" s="5" t="s">
        <v>184</v>
      </c>
      <c r="G104" s="2" t="s">
        <v>57</v>
      </c>
      <c r="H104" s="5" t="s">
        <v>30</v>
      </c>
      <c r="I104" s="5" t="s">
        <v>30</v>
      </c>
      <c r="J104" s="5" t="s">
        <v>30</v>
      </c>
      <c r="K104" s="5" t="s">
        <v>30</v>
      </c>
      <c r="L104" s="17"/>
      <c r="M104" s="17"/>
      <c r="N104" s="17"/>
      <c r="O104" s="17">
        <v>5000</v>
      </c>
      <c r="P104" s="17"/>
      <c r="Q104" s="5"/>
      <c r="R104" s="5"/>
      <c r="S104" s="18"/>
      <c r="T104" s="44" t="s">
        <v>179</v>
      </c>
      <c r="U104" s="3" t="s">
        <v>32</v>
      </c>
    </row>
    <row r="105" spans="1:21" ht="35" x14ac:dyDescent="0.35">
      <c r="A105">
        <v>103</v>
      </c>
      <c r="B105" s="88"/>
      <c r="C105" s="33"/>
      <c r="D105" s="88"/>
      <c r="E105" s="84"/>
      <c r="F105" s="5" t="s">
        <v>306</v>
      </c>
      <c r="G105" s="2" t="s">
        <v>57</v>
      </c>
      <c r="H105" s="5"/>
      <c r="I105" s="5" t="s">
        <v>30</v>
      </c>
      <c r="J105" s="5"/>
      <c r="K105" s="5"/>
      <c r="L105" s="17"/>
      <c r="M105" s="17"/>
      <c r="N105" s="17">
        <v>7000</v>
      </c>
      <c r="O105" s="17"/>
      <c r="P105" s="17"/>
      <c r="Q105" s="5"/>
      <c r="R105" s="5"/>
      <c r="S105" s="18"/>
      <c r="T105" s="44" t="s">
        <v>179</v>
      </c>
      <c r="U105" s="3" t="s">
        <v>32</v>
      </c>
    </row>
    <row r="106" spans="1:21" ht="35" x14ac:dyDescent="0.35">
      <c r="A106">
        <v>104</v>
      </c>
      <c r="B106" s="88"/>
      <c r="C106" s="33"/>
      <c r="D106" s="88"/>
      <c r="E106" s="85"/>
      <c r="F106" s="5" t="s">
        <v>185</v>
      </c>
      <c r="G106" s="2" t="s">
        <v>57</v>
      </c>
      <c r="H106" s="5"/>
      <c r="I106" s="5"/>
      <c r="J106" s="5"/>
      <c r="K106" s="5" t="s">
        <v>30</v>
      </c>
      <c r="L106" s="17">
        <v>0</v>
      </c>
      <c r="M106" s="17">
        <v>1900</v>
      </c>
      <c r="N106" s="17">
        <v>4400</v>
      </c>
      <c r="O106" s="17">
        <v>0</v>
      </c>
      <c r="P106" s="17">
        <v>0</v>
      </c>
      <c r="Q106" s="5"/>
      <c r="R106" s="5"/>
      <c r="S106" s="18"/>
      <c r="T106" s="44" t="s">
        <v>179</v>
      </c>
      <c r="U106" s="3" t="s">
        <v>32</v>
      </c>
    </row>
    <row r="107" spans="1:21" ht="52.5" x14ac:dyDescent="0.35">
      <c r="A107">
        <v>105</v>
      </c>
      <c r="B107" s="88"/>
      <c r="C107" s="33" t="s">
        <v>186</v>
      </c>
      <c r="D107" s="88"/>
      <c r="E107" s="86" t="s">
        <v>74</v>
      </c>
      <c r="F107" s="87"/>
      <c r="G107" s="87"/>
      <c r="H107" s="30"/>
      <c r="I107" s="30"/>
      <c r="J107" s="30"/>
      <c r="K107" s="30"/>
      <c r="L107" s="10"/>
      <c r="M107" s="10">
        <f>SUM(M100:M106)</f>
        <v>10000</v>
      </c>
      <c r="N107" s="10">
        <f>SUM(N100:N106)</f>
        <v>29000</v>
      </c>
      <c r="O107" s="10"/>
      <c r="P107" s="10"/>
      <c r="Q107" s="30"/>
      <c r="R107" s="30"/>
      <c r="S107" s="30"/>
      <c r="T107" s="30"/>
      <c r="U107" s="30"/>
    </row>
    <row r="108" spans="1:21" ht="52.5" x14ac:dyDescent="0.35">
      <c r="A108">
        <v>106</v>
      </c>
      <c r="B108" s="88"/>
      <c r="C108" s="83" t="s">
        <v>187</v>
      </c>
      <c r="D108" s="88" t="s">
        <v>188</v>
      </c>
      <c r="E108" s="83" t="s">
        <v>189</v>
      </c>
      <c r="F108" s="67" t="s">
        <v>190</v>
      </c>
      <c r="G108" s="68" t="s">
        <v>39</v>
      </c>
      <c r="H108" s="69"/>
      <c r="I108" s="69"/>
      <c r="J108" s="69" t="s">
        <v>30</v>
      </c>
      <c r="K108" s="69"/>
      <c r="L108" s="70">
        <v>0</v>
      </c>
      <c r="M108" s="70">
        <v>6000</v>
      </c>
      <c r="N108" s="71">
        <v>0</v>
      </c>
      <c r="O108" s="6">
        <v>0</v>
      </c>
      <c r="P108" s="6">
        <v>0</v>
      </c>
      <c r="Q108" s="3">
        <v>0</v>
      </c>
      <c r="R108" s="18"/>
      <c r="S108" s="18"/>
      <c r="T108" s="2" t="s">
        <v>191</v>
      </c>
      <c r="U108" s="44" t="s">
        <v>32</v>
      </c>
    </row>
    <row r="109" spans="1:21" ht="70" x14ac:dyDescent="0.35">
      <c r="A109">
        <v>107</v>
      </c>
      <c r="B109" s="88"/>
      <c r="C109" s="84"/>
      <c r="D109" s="88"/>
      <c r="E109" s="84"/>
      <c r="F109" s="67" t="s">
        <v>192</v>
      </c>
      <c r="G109" s="72" t="s">
        <v>39</v>
      </c>
      <c r="H109" s="69" t="s">
        <v>30</v>
      </c>
      <c r="I109" s="69"/>
      <c r="J109" s="69"/>
      <c r="K109" s="69"/>
      <c r="L109" s="70">
        <v>7000</v>
      </c>
      <c r="M109" s="70">
        <v>5300</v>
      </c>
      <c r="N109" s="71">
        <v>0</v>
      </c>
      <c r="O109" s="6">
        <v>0</v>
      </c>
      <c r="P109" s="6">
        <v>0</v>
      </c>
      <c r="Q109" s="3">
        <v>0</v>
      </c>
      <c r="R109" s="18"/>
      <c r="S109" s="18"/>
      <c r="T109" s="2" t="s">
        <v>191</v>
      </c>
      <c r="U109" s="44" t="s">
        <v>32</v>
      </c>
    </row>
    <row r="110" spans="1:21" ht="70" x14ac:dyDescent="0.35">
      <c r="A110">
        <v>108</v>
      </c>
      <c r="B110" s="88"/>
      <c r="C110" s="84"/>
      <c r="D110" s="88"/>
      <c r="E110" s="84"/>
      <c r="F110" s="73" t="s">
        <v>193</v>
      </c>
      <c r="G110" s="74" t="s">
        <v>35</v>
      </c>
      <c r="H110" s="5"/>
      <c r="I110" s="5" t="s">
        <v>30</v>
      </c>
      <c r="J110" s="5"/>
      <c r="K110" s="5"/>
      <c r="L110" s="17">
        <v>3000</v>
      </c>
      <c r="M110" s="17"/>
      <c r="N110" s="71">
        <v>0</v>
      </c>
      <c r="O110" s="6">
        <v>0</v>
      </c>
      <c r="P110" s="6">
        <v>0</v>
      </c>
      <c r="Q110" s="3">
        <v>0</v>
      </c>
      <c r="R110" s="18"/>
      <c r="S110" s="18"/>
      <c r="T110" s="2" t="s">
        <v>191</v>
      </c>
      <c r="U110" s="44" t="s">
        <v>32</v>
      </c>
    </row>
    <row r="111" spans="1:21" ht="52.5" x14ac:dyDescent="0.35">
      <c r="A111">
        <v>109</v>
      </c>
      <c r="B111" s="88"/>
      <c r="C111" s="84"/>
      <c r="D111" s="88"/>
      <c r="E111" s="84"/>
      <c r="F111" s="73" t="s">
        <v>194</v>
      </c>
      <c r="G111" s="74" t="s">
        <v>39</v>
      </c>
      <c r="H111" s="5" t="s">
        <v>30</v>
      </c>
      <c r="I111" s="5" t="s">
        <v>30</v>
      </c>
      <c r="J111" s="5" t="s">
        <v>30</v>
      </c>
      <c r="K111" s="5" t="s">
        <v>30</v>
      </c>
      <c r="L111" s="17">
        <v>7000</v>
      </c>
      <c r="M111" s="17">
        <v>3000</v>
      </c>
      <c r="N111" s="71">
        <v>0</v>
      </c>
      <c r="O111" s="6">
        <v>0</v>
      </c>
      <c r="P111" s="6">
        <v>0</v>
      </c>
      <c r="Q111" s="3">
        <v>0</v>
      </c>
      <c r="R111" s="18"/>
      <c r="S111" s="18"/>
      <c r="T111" s="2" t="s">
        <v>191</v>
      </c>
      <c r="U111" s="44" t="s">
        <v>32</v>
      </c>
    </row>
    <row r="112" spans="1:21" ht="52.5" x14ac:dyDescent="0.35">
      <c r="A112">
        <v>110</v>
      </c>
      <c r="B112" s="88"/>
      <c r="C112" s="84"/>
      <c r="D112" s="88"/>
      <c r="E112" s="84"/>
      <c r="F112" s="73" t="s">
        <v>195</v>
      </c>
      <c r="G112" s="74" t="s">
        <v>57</v>
      </c>
      <c r="H112" s="2" t="s">
        <v>30</v>
      </c>
      <c r="I112" s="2" t="s">
        <v>30</v>
      </c>
      <c r="J112" s="2" t="s">
        <v>30</v>
      </c>
      <c r="K112" s="2" t="s">
        <v>30</v>
      </c>
      <c r="L112" s="24">
        <v>919999.99999999988</v>
      </c>
      <c r="M112" s="17">
        <v>0</v>
      </c>
      <c r="N112" s="71">
        <v>0</v>
      </c>
      <c r="O112" s="6">
        <v>0</v>
      </c>
      <c r="P112" s="6">
        <v>0</v>
      </c>
      <c r="Q112" s="3">
        <v>0</v>
      </c>
      <c r="R112" s="18"/>
      <c r="S112" s="18"/>
      <c r="T112" s="2" t="s">
        <v>191</v>
      </c>
      <c r="U112" s="44" t="s">
        <v>32</v>
      </c>
    </row>
    <row r="113" spans="1:21" ht="35" x14ac:dyDescent="0.35">
      <c r="A113">
        <v>111</v>
      </c>
      <c r="B113" s="88"/>
      <c r="C113" s="84"/>
      <c r="D113" s="88"/>
      <c r="E113" s="84"/>
      <c r="F113" s="73" t="s">
        <v>196</v>
      </c>
      <c r="G113" s="74" t="s">
        <v>197</v>
      </c>
      <c r="H113" s="2" t="s">
        <v>30</v>
      </c>
      <c r="I113" s="2"/>
      <c r="J113" s="2"/>
      <c r="K113" s="2"/>
      <c r="L113" s="24"/>
      <c r="M113" s="17"/>
      <c r="N113" s="71">
        <v>10000</v>
      </c>
      <c r="O113" s="6"/>
      <c r="P113" s="6"/>
      <c r="Q113" s="3"/>
      <c r="R113" s="18"/>
      <c r="S113" s="18"/>
      <c r="T113" s="2" t="s">
        <v>198</v>
      </c>
      <c r="U113" s="44" t="s">
        <v>32</v>
      </c>
    </row>
    <row r="114" spans="1:21" ht="17.5" x14ac:dyDescent="0.35">
      <c r="A114">
        <v>112</v>
      </c>
      <c r="B114" s="88"/>
      <c r="C114" s="84"/>
      <c r="D114" s="88"/>
      <c r="E114" s="84"/>
      <c r="F114" s="73" t="s">
        <v>290</v>
      </c>
      <c r="G114" s="74" t="s">
        <v>200</v>
      </c>
      <c r="H114" s="2"/>
      <c r="I114" s="2" t="s">
        <v>30</v>
      </c>
      <c r="J114" s="2"/>
      <c r="K114" s="2"/>
      <c r="L114" s="24"/>
      <c r="M114" s="17">
        <v>360000</v>
      </c>
      <c r="N114" s="71"/>
      <c r="O114" s="6"/>
      <c r="P114" s="6"/>
      <c r="Q114" s="3"/>
      <c r="R114" s="18"/>
      <c r="S114" s="18"/>
      <c r="T114" s="2" t="s">
        <v>204</v>
      </c>
      <c r="U114" s="44" t="s">
        <v>32</v>
      </c>
    </row>
    <row r="115" spans="1:21" ht="35" x14ac:dyDescent="0.35">
      <c r="A115">
        <v>113</v>
      </c>
      <c r="B115" s="88"/>
      <c r="C115" s="84"/>
      <c r="D115" s="88"/>
      <c r="E115" s="84"/>
      <c r="F115" s="73" t="s">
        <v>199</v>
      </c>
      <c r="G115" s="74" t="s">
        <v>200</v>
      </c>
      <c r="H115" s="2"/>
      <c r="I115" s="2" t="s">
        <v>30</v>
      </c>
      <c r="J115" s="2"/>
      <c r="K115" s="2"/>
      <c r="L115" s="24"/>
      <c r="M115" s="17">
        <v>1000</v>
      </c>
      <c r="N115" s="71"/>
      <c r="O115" s="6"/>
      <c r="P115" s="6"/>
      <c r="Q115" s="3"/>
      <c r="R115" s="18"/>
      <c r="S115" s="18"/>
      <c r="T115" s="2" t="s">
        <v>201</v>
      </c>
      <c r="U115" s="44" t="s">
        <v>32</v>
      </c>
    </row>
    <row r="116" spans="1:21" ht="35" x14ac:dyDescent="0.35">
      <c r="A116">
        <v>114</v>
      </c>
      <c r="B116" s="88"/>
      <c r="C116" s="84"/>
      <c r="D116" s="88"/>
      <c r="E116" s="84"/>
      <c r="F116" s="73" t="s">
        <v>202</v>
      </c>
      <c r="G116" s="74" t="s">
        <v>203</v>
      </c>
      <c r="H116" s="2"/>
      <c r="I116" s="2" t="s">
        <v>30</v>
      </c>
      <c r="J116" s="2"/>
      <c r="K116" s="2"/>
      <c r="L116" s="24"/>
      <c r="M116" s="17"/>
      <c r="N116" s="71">
        <v>10000</v>
      </c>
      <c r="O116" s="6"/>
      <c r="P116" s="6"/>
      <c r="Q116" s="3"/>
      <c r="R116" s="18"/>
      <c r="S116" s="18"/>
      <c r="T116" s="2" t="s">
        <v>198</v>
      </c>
      <c r="U116" s="44" t="s">
        <v>32</v>
      </c>
    </row>
    <row r="117" spans="1:21" ht="35" x14ac:dyDescent="0.35">
      <c r="A117">
        <v>115</v>
      </c>
      <c r="B117" s="88"/>
      <c r="C117" s="84"/>
      <c r="D117" s="88"/>
      <c r="E117" s="84"/>
      <c r="F117" s="73" t="s">
        <v>296</v>
      </c>
      <c r="G117" s="74" t="s">
        <v>200</v>
      </c>
      <c r="H117" s="2"/>
      <c r="I117" s="2"/>
      <c r="J117" s="2" t="s">
        <v>30</v>
      </c>
      <c r="K117" s="2"/>
      <c r="L117" s="71">
        <v>89952</v>
      </c>
      <c r="M117" s="17"/>
      <c r="N117" s="71"/>
      <c r="O117" s="6"/>
      <c r="P117" s="6"/>
      <c r="Q117" s="3"/>
      <c r="R117" s="18"/>
      <c r="S117" s="18"/>
      <c r="T117" s="2" t="s">
        <v>204</v>
      </c>
      <c r="U117" s="44" t="s">
        <v>32</v>
      </c>
    </row>
    <row r="118" spans="1:21" ht="52.5" x14ac:dyDescent="0.35">
      <c r="A118">
        <v>116</v>
      </c>
      <c r="B118" s="88"/>
      <c r="C118" s="84"/>
      <c r="D118" s="88"/>
      <c r="E118" s="84"/>
      <c r="F118" s="73" t="s">
        <v>297</v>
      </c>
      <c r="G118" s="74" t="s">
        <v>200</v>
      </c>
      <c r="H118" s="2"/>
      <c r="I118" s="2" t="s">
        <v>30</v>
      </c>
      <c r="J118" s="2"/>
      <c r="K118" s="2"/>
      <c r="L118" s="24"/>
      <c r="M118" s="17"/>
      <c r="N118" s="71">
        <v>473062.7</v>
      </c>
      <c r="O118" s="6"/>
      <c r="P118" s="6"/>
      <c r="Q118" s="3"/>
      <c r="R118" s="18"/>
      <c r="S118" s="18"/>
      <c r="T118" s="2" t="s">
        <v>204</v>
      </c>
      <c r="U118" s="44" t="s">
        <v>32</v>
      </c>
    </row>
    <row r="119" spans="1:21" ht="17.5" x14ac:dyDescent="0.35">
      <c r="A119">
        <v>117</v>
      </c>
      <c r="B119" s="88"/>
      <c r="C119" s="84"/>
      <c r="D119" s="88"/>
      <c r="E119" s="84"/>
      <c r="F119" s="73" t="s">
        <v>298</v>
      </c>
      <c r="G119" s="74" t="s">
        <v>200</v>
      </c>
      <c r="H119" s="2"/>
      <c r="I119" s="2"/>
      <c r="J119" s="2" t="s">
        <v>30</v>
      </c>
      <c r="K119" s="2"/>
      <c r="L119" s="71">
        <v>198417</v>
      </c>
      <c r="M119" s="17"/>
      <c r="N119" s="71"/>
      <c r="O119" s="6"/>
      <c r="P119" s="6"/>
      <c r="Q119" s="3"/>
      <c r="R119" s="18"/>
      <c r="S119" s="18"/>
      <c r="T119" s="2" t="s">
        <v>204</v>
      </c>
      <c r="U119" s="44" t="s">
        <v>32</v>
      </c>
    </row>
    <row r="120" spans="1:21" ht="52.5" x14ac:dyDescent="0.35">
      <c r="A120">
        <v>118</v>
      </c>
      <c r="B120" s="88"/>
      <c r="C120" s="84"/>
      <c r="D120" s="88"/>
      <c r="E120" s="84"/>
      <c r="F120" s="73" t="s">
        <v>302</v>
      </c>
      <c r="G120" s="74" t="s">
        <v>203</v>
      </c>
      <c r="H120" s="2"/>
      <c r="I120" s="2"/>
      <c r="J120" s="2"/>
      <c r="K120" s="2" t="s">
        <v>30</v>
      </c>
      <c r="L120" s="71"/>
      <c r="M120" s="17"/>
      <c r="N120" s="71">
        <v>917792</v>
      </c>
      <c r="O120" s="6"/>
      <c r="P120" s="6"/>
      <c r="Q120" s="3"/>
      <c r="R120" s="18"/>
      <c r="S120" s="18"/>
      <c r="T120" s="2" t="s">
        <v>204</v>
      </c>
      <c r="U120" s="44" t="s">
        <v>32</v>
      </c>
    </row>
    <row r="121" spans="1:21" ht="70" x14ac:dyDescent="0.35">
      <c r="A121">
        <v>119</v>
      </c>
      <c r="B121" s="88"/>
      <c r="C121" s="84"/>
      <c r="D121" s="88"/>
      <c r="E121" s="84"/>
      <c r="F121" s="73" t="s">
        <v>299</v>
      </c>
      <c r="G121" s="74" t="s">
        <v>205</v>
      </c>
      <c r="H121" s="2"/>
      <c r="I121" s="2" t="s">
        <v>30</v>
      </c>
      <c r="J121" s="2"/>
      <c r="K121" s="2"/>
      <c r="L121" s="24"/>
      <c r="M121" s="17"/>
      <c r="N121" s="71">
        <v>406695.9</v>
      </c>
      <c r="O121" s="6"/>
      <c r="P121" s="6"/>
      <c r="Q121" s="3"/>
      <c r="R121" s="18"/>
      <c r="S121" s="18"/>
      <c r="T121" s="2" t="s">
        <v>204</v>
      </c>
      <c r="U121" s="44" t="s">
        <v>32</v>
      </c>
    </row>
    <row r="122" spans="1:21" ht="52.5" x14ac:dyDescent="0.35">
      <c r="A122">
        <v>120</v>
      </c>
      <c r="B122" s="88"/>
      <c r="C122" s="84"/>
      <c r="D122" s="88"/>
      <c r="E122" s="84"/>
      <c r="F122" s="73" t="s">
        <v>206</v>
      </c>
      <c r="G122" s="74" t="s">
        <v>59</v>
      </c>
      <c r="H122" s="2"/>
      <c r="I122" s="2"/>
      <c r="J122" s="2" t="s">
        <v>30</v>
      </c>
      <c r="K122" s="2"/>
      <c r="L122" s="24"/>
      <c r="M122" s="17">
        <v>6000</v>
      </c>
      <c r="N122" s="71"/>
      <c r="O122" s="6"/>
      <c r="P122" s="6"/>
      <c r="Q122" s="3"/>
      <c r="R122" s="18"/>
      <c r="S122" s="18"/>
      <c r="T122" s="2" t="s">
        <v>207</v>
      </c>
      <c r="U122" s="44" t="s">
        <v>32</v>
      </c>
    </row>
    <row r="123" spans="1:21" ht="52.5" x14ac:dyDescent="0.35">
      <c r="A123">
        <v>121</v>
      </c>
      <c r="B123" s="88"/>
      <c r="C123" s="84"/>
      <c r="D123" s="88"/>
      <c r="E123" s="84"/>
      <c r="F123" s="73" t="s">
        <v>208</v>
      </c>
      <c r="G123" s="74" t="s">
        <v>39</v>
      </c>
      <c r="H123" s="5" t="s">
        <v>30</v>
      </c>
      <c r="I123" s="5" t="s">
        <v>30</v>
      </c>
      <c r="J123" s="5" t="s">
        <v>30</v>
      </c>
      <c r="K123" s="5" t="s">
        <v>30</v>
      </c>
      <c r="L123" s="17">
        <v>4100</v>
      </c>
      <c r="M123" s="17">
        <v>0</v>
      </c>
      <c r="N123" s="71">
        <v>0</v>
      </c>
      <c r="O123" s="6">
        <v>0</v>
      </c>
      <c r="P123" s="6">
        <v>0</v>
      </c>
      <c r="Q123" s="3">
        <v>0</v>
      </c>
      <c r="R123" s="18"/>
      <c r="S123" s="18"/>
      <c r="T123" s="2" t="s">
        <v>191</v>
      </c>
      <c r="U123" s="44" t="s">
        <v>32</v>
      </c>
    </row>
    <row r="124" spans="1:21" ht="35" x14ac:dyDescent="0.35">
      <c r="A124">
        <v>122</v>
      </c>
      <c r="B124" s="88"/>
      <c r="C124" s="84"/>
      <c r="D124" s="88"/>
      <c r="E124" s="84"/>
      <c r="F124" s="73" t="s">
        <v>300</v>
      </c>
      <c r="G124" s="74" t="s">
        <v>301</v>
      </c>
      <c r="H124" s="5"/>
      <c r="I124" s="5"/>
      <c r="J124" s="5" t="s">
        <v>97</v>
      </c>
      <c r="K124" s="5"/>
      <c r="L124" s="17"/>
      <c r="M124" s="17"/>
      <c r="N124" s="71">
        <v>80000</v>
      </c>
      <c r="O124" s="6"/>
      <c r="P124" s="6"/>
      <c r="Q124" s="3"/>
      <c r="R124" s="18"/>
      <c r="S124" s="18"/>
      <c r="T124" s="2" t="s">
        <v>204</v>
      </c>
      <c r="U124" s="44" t="s">
        <v>32</v>
      </c>
    </row>
    <row r="125" spans="1:21" ht="35" x14ac:dyDescent="0.35">
      <c r="A125">
        <v>123</v>
      </c>
      <c r="B125" s="88"/>
      <c r="C125" s="84"/>
      <c r="D125" s="88"/>
      <c r="E125" s="84"/>
      <c r="F125" s="73" t="s">
        <v>209</v>
      </c>
      <c r="G125" s="74" t="s">
        <v>200</v>
      </c>
      <c r="H125" s="5"/>
      <c r="I125" s="5" t="s">
        <v>30</v>
      </c>
      <c r="J125" s="5"/>
      <c r="K125" s="5"/>
      <c r="L125" s="17"/>
      <c r="M125" s="17"/>
      <c r="N125" s="71">
        <v>45650</v>
      </c>
      <c r="O125" s="6"/>
      <c r="P125" s="6"/>
      <c r="Q125" s="3"/>
      <c r="R125" s="18"/>
      <c r="S125" s="18"/>
      <c r="T125" s="2" t="s">
        <v>204</v>
      </c>
      <c r="U125" s="44" t="s">
        <v>32</v>
      </c>
    </row>
    <row r="126" spans="1:21" ht="35" x14ac:dyDescent="0.35">
      <c r="A126">
        <v>124</v>
      </c>
      <c r="B126" s="88"/>
      <c r="C126" s="84"/>
      <c r="D126" s="88"/>
      <c r="E126" s="84"/>
      <c r="F126" s="73" t="s">
        <v>210</v>
      </c>
      <c r="G126" s="74" t="s">
        <v>200</v>
      </c>
      <c r="H126" s="5"/>
      <c r="I126" s="5"/>
      <c r="J126" s="5" t="s">
        <v>30</v>
      </c>
      <c r="K126" s="5"/>
      <c r="L126" s="17"/>
      <c r="M126" s="17"/>
      <c r="N126" s="71">
        <v>484726</v>
      </c>
      <c r="O126" s="6"/>
      <c r="P126" s="6"/>
      <c r="Q126" s="3"/>
      <c r="R126" s="18"/>
      <c r="S126" s="18"/>
      <c r="T126" s="2" t="s">
        <v>204</v>
      </c>
      <c r="U126" s="44" t="s">
        <v>32</v>
      </c>
    </row>
    <row r="127" spans="1:21" ht="52.5" x14ac:dyDescent="0.35">
      <c r="A127">
        <v>125</v>
      </c>
      <c r="B127" s="88"/>
      <c r="C127" s="84"/>
      <c r="D127" s="88"/>
      <c r="E127" s="84"/>
      <c r="F127" s="73" t="s">
        <v>211</v>
      </c>
      <c r="G127" s="74" t="s">
        <v>212</v>
      </c>
      <c r="H127" s="5" t="s">
        <v>30</v>
      </c>
      <c r="I127" s="5" t="s">
        <v>30</v>
      </c>
      <c r="J127" s="5" t="s">
        <v>30</v>
      </c>
      <c r="K127" s="5" t="s">
        <v>30</v>
      </c>
      <c r="L127" s="17"/>
      <c r="M127" s="17">
        <v>60625.1</v>
      </c>
      <c r="N127" s="71"/>
      <c r="O127" s="6">
        <v>0</v>
      </c>
      <c r="P127" s="6">
        <v>0</v>
      </c>
      <c r="Q127" s="3">
        <v>0</v>
      </c>
      <c r="R127" s="18"/>
      <c r="S127" s="18"/>
      <c r="T127" s="2" t="s">
        <v>191</v>
      </c>
      <c r="U127" s="44" t="s">
        <v>32</v>
      </c>
    </row>
    <row r="128" spans="1:21" ht="17.5" x14ac:dyDescent="0.35">
      <c r="A128">
        <v>126</v>
      </c>
      <c r="B128" s="88"/>
      <c r="C128" s="85"/>
      <c r="D128" s="88"/>
      <c r="E128" s="86" t="s">
        <v>74</v>
      </c>
      <c r="F128" s="87"/>
      <c r="G128" s="87"/>
      <c r="H128" s="30"/>
      <c r="I128" s="30"/>
      <c r="J128" s="30"/>
      <c r="K128" s="30"/>
      <c r="L128" s="10">
        <f>SUM(L108:L127)</f>
        <v>1229469</v>
      </c>
      <c r="M128" s="10">
        <f>SUM(M108:M127)</f>
        <v>441925.1</v>
      </c>
      <c r="N128" s="10"/>
      <c r="O128" s="10"/>
      <c r="P128" s="10"/>
      <c r="Q128" s="30"/>
      <c r="R128" s="30"/>
      <c r="S128" s="30"/>
      <c r="T128" s="30"/>
      <c r="U128" s="30"/>
    </row>
    <row r="129" spans="1:21" ht="70" x14ac:dyDescent="0.35">
      <c r="A129">
        <v>127</v>
      </c>
      <c r="B129" s="88"/>
      <c r="C129" s="83" t="s">
        <v>213</v>
      </c>
      <c r="D129" s="88"/>
      <c r="E129" s="90" t="s">
        <v>214</v>
      </c>
      <c r="F129" s="16" t="s">
        <v>215</v>
      </c>
      <c r="G129" s="20" t="s">
        <v>216</v>
      </c>
      <c r="H129" s="5" t="s">
        <v>30</v>
      </c>
      <c r="I129" s="5" t="s">
        <v>30</v>
      </c>
      <c r="J129" s="5" t="s">
        <v>30</v>
      </c>
      <c r="K129" s="5" t="s">
        <v>30</v>
      </c>
      <c r="L129" s="17">
        <v>20254.681260000001</v>
      </c>
      <c r="M129" s="17">
        <v>2020</v>
      </c>
      <c r="N129" s="17">
        <v>8400</v>
      </c>
      <c r="O129" s="17">
        <v>0</v>
      </c>
      <c r="P129" s="17">
        <v>0</v>
      </c>
      <c r="Q129" s="2">
        <v>0</v>
      </c>
      <c r="R129" s="2"/>
      <c r="S129" s="18"/>
      <c r="T129" s="5" t="s">
        <v>217</v>
      </c>
      <c r="U129" s="44" t="s">
        <v>32</v>
      </c>
    </row>
    <row r="130" spans="1:21" ht="70" x14ac:dyDescent="0.35">
      <c r="A130">
        <v>128</v>
      </c>
      <c r="B130" s="88"/>
      <c r="C130" s="84"/>
      <c r="D130" s="88"/>
      <c r="E130" s="91"/>
      <c r="F130" s="16" t="s">
        <v>218</v>
      </c>
      <c r="G130" s="72" t="s">
        <v>219</v>
      </c>
      <c r="H130" s="5" t="s">
        <v>30</v>
      </c>
      <c r="I130" s="5" t="s">
        <v>30</v>
      </c>
      <c r="J130" s="5" t="s">
        <v>30</v>
      </c>
      <c r="K130" s="5" t="s">
        <v>30</v>
      </c>
      <c r="L130" s="17">
        <v>19254.681260000001</v>
      </c>
      <c r="M130" s="17">
        <v>2420.0000000000005</v>
      </c>
      <c r="N130" s="17">
        <v>8000</v>
      </c>
      <c r="O130" s="17">
        <v>0</v>
      </c>
      <c r="P130" s="17">
        <v>0</v>
      </c>
      <c r="Q130" s="2">
        <v>0</v>
      </c>
      <c r="R130" s="2"/>
      <c r="S130" s="18"/>
      <c r="T130" s="5" t="s">
        <v>217</v>
      </c>
      <c r="U130" s="44" t="s">
        <v>32</v>
      </c>
    </row>
    <row r="131" spans="1:21" ht="70" x14ac:dyDescent="0.35">
      <c r="A131">
        <v>129</v>
      </c>
      <c r="B131" s="88"/>
      <c r="C131" s="84"/>
      <c r="D131" s="88"/>
      <c r="E131" s="91"/>
      <c r="F131" s="16" t="s">
        <v>220</v>
      </c>
      <c r="G131" s="2" t="s">
        <v>112</v>
      </c>
      <c r="H131" s="5" t="s">
        <v>30</v>
      </c>
      <c r="I131" s="5" t="s">
        <v>30</v>
      </c>
      <c r="J131" s="5" t="s">
        <v>30</v>
      </c>
      <c r="K131" s="5" t="s">
        <v>30</v>
      </c>
      <c r="L131" s="17">
        <v>25254.681260000001</v>
      </c>
      <c r="M131" s="17">
        <v>2220</v>
      </c>
      <c r="N131" s="17">
        <v>8400</v>
      </c>
      <c r="O131" s="17">
        <v>0</v>
      </c>
      <c r="P131" s="17">
        <v>0</v>
      </c>
      <c r="Q131" s="2">
        <v>0</v>
      </c>
      <c r="R131" s="2"/>
      <c r="S131" s="18"/>
      <c r="T131" s="75" t="s">
        <v>217</v>
      </c>
      <c r="U131" s="44" t="s">
        <v>32</v>
      </c>
    </row>
    <row r="132" spans="1:21" ht="70" x14ac:dyDescent="0.35">
      <c r="A132">
        <v>130</v>
      </c>
      <c r="B132" s="88"/>
      <c r="C132" s="84"/>
      <c r="D132" s="88"/>
      <c r="E132" s="91"/>
      <c r="F132" s="16" t="s">
        <v>221</v>
      </c>
      <c r="G132" s="2" t="s">
        <v>112</v>
      </c>
      <c r="H132" s="5" t="s">
        <v>30</v>
      </c>
      <c r="I132" s="5" t="s">
        <v>30</v>
      </c>
      <c r="J132" s="5" t="s">
        <v>30</v>
      </c>
      <c r="K132" s="5" t="s">
        <v>30</v>
      </c>
      <c r="L132" s="17">
        <v>22254.681260000001</v>
      </c>
      <c r="M132" s="17">
        <v>3320</v>
      </c>
      <c r="N132" s="17">
        <v>8400</v>
      </c>
      <c r="O132" s="17">
        <v>0</v>
      </c>
      <c r="P132" s="17">
        <v>0</v>
      </c>
      <c r="Q132" s="2">
        <v>0</v>
      </c>
      <c r="R132" s="2"/>
      <c r="S132" s="18"/>
      <c r="T132" s="5" t="s">
        <v>217</v>
      </c>
      <c r="U132" s="44" t="s">
        <v>32</v>
      </c>
    </row>
    <row r="133" spans="1:21" ht="70" x14ac:dyDescent="0.35">
      <c r="A133">
        <v>131</v>
      </c>
      <c r="B133" s="88"/>
      <c r="C133" s="84"/>
      <c r="D133" s="88"/>
      <c r="E133" s="92"/>
      <c r="F133" s="16" t="s">
        <v>222</v>
      </c>
      <c r="G133" s="2" t="s">
        <v>112</v>
      </c>
      <c r="H133" s="5" t="s">
        <v>30</v>
      </c>
      <c r="I133" s="5" t="s">
        <v>30</v>
      </c>
      <c r="J133" s="5" t="s">
        <v>30</v>
      </c>
      <c r="K133" s="5" t="s">
        <v>30</v>
      </c>
      <c r="L133" s="17">
        <v>24254.681260000001</v>
      </c>
      <c r="M133" s="17">
        <v>2120</v>
      </c>
      <c r="N133" s="17">
        <v>8400</v>
      </c>
      <c r="O133" s="17">
        <v>0</v>
      </c>
      <c r="P133" s="17">
        <v>0</v>
      </c>
      <c r="Q133" s="2">
        <v>0</v>
      </c>
      <c r="R133" s="2"/>
      <c r="S133" s="18"/>
      <c r="T133" s="5" t="s">
        <v>217</v>
      </c>
      <c r="U133" s="44" t="s">
        <v>32</v>
      </c>
    </row>
    <row r="134" spans="1:21" ht="17.5" x14ac:dyDescent="0.35">
      <c r="A134">
        <v>132</v>
      </c>
      <c r="B134" s="88"/>
      <c r="C134" s="85"/>
      <c r="D134" s="88"/>
      <c r="E134" s="86" t="s">
        <v>74</v>
      </c>
      <c r="F134" s="87"/>
      <c r="G134" s="87"/>
      <c r="H134" s="30"/>
      <c r="I134" s="30"/>
      <c r="J134" s="30"/>
      <c r="K134" s="30"/>
      <c r="L134" s="10">
        <f>SUM(L129:L133)</f>
        <v>111273.4063</v>
      </c>
      <c r="M134" s="10">
        <f>SUM(M129:M133)</f>
        <v>12100</v>
      </c>
      <c r="N134" s="10">
        <f>SUM(N129:N133)</f>
        <v>41600</v>
      </c>
      <c r="O134" s="10"/>
      <c r="P134" s="10"/>
      <c r="Q134" s="30"/>
      <c r="R134" s="30"/>
      <c r="S134" s="30"/>
      <c r="T134" s="30"/>
      <c r="U134" s="30"/>
    </row>
    <row r="135" spans="1:21" ht="52.5" x14ac:dyDescent="0.35">
      <c r="A135">
        <v>133</v>
      </c>
      <c r="B135" s="88" t="s">
        <v>223</v>
      </c>
      <c r="C135" s="88" t="s">
        <v>224</v>
      </c>
      <c r="D135" s="88" t="s">
        <v>225</v>
      </c>
      <c r="E135" s="83" t="s">
        <v>226</v>
      </c>
      <c r="F135" s="5" t="s">
        <v>227</v>
      </c>
      <c r="G135" s="45" t="s">
        <v>112</v>
      </c>
      <c r="H135" s="76" t="s">
        <v>97</v>
      </c>
      <c r="I135" s="76" t="s">
        <v>97</v>
      </c>
      <c r="J135" s="76" t="s">
        <v>97</v>
      </c>
      <c r="K135" s="76" t="s">
        <v>97</v>
      </c>
      <c r="L135" s="35">
        <v>12000</v>
      </c>
      <c r="M135" s="35">
        <v>60000</v>
      </c>
      <c r="N135" s="35">
        <v>78342</v>
      </c>
      <c r="O135" s="35">
        <v>12000</v>
      </c>
      <c r="P135" s="47">
        <v>0</v>
      </c>
      <c r="Q135" s="47">
        <v>0</v>
      </c>
      <c r="R135" s="47"/>
      <c r="S135" s="77"/>
      <c r="T135" s="45" t="s">
        <v>228</v>
      </c>
      <c r="U135" s="45" t="s">
        <v>32</v>
      </c>
    </row>
    <row r="136" spans="1:21" ht="35" x14ac:dyDescent="0.35">
      <c r="A136">
        <v>134</v>
      </c>
      <c r="B136" s="88"/>
      <c r="C136" s="88"/>
      <c r="D136" s="88"/>
      <c r="E136" s="84"/>
      <c r="F136" s="5" t="s">
        <v>229</v>
      </c>
      <c r="G136" s="45" t="s">
        <v>230</v>
      </c>
      <c r="H136" s="76" t="s">
        <v>97</v>
      </c>
      <c r="I136" s="76" t="s">
        <v>97</v>
      </c>
      <c r="J136" s="76" t="s">
        <v>97</v>
      </c>
      <c r="K136" s="76" t="s">
        <v>97</v>
      </c>
      <c r="L136" s="35">
        <v>10000</v>
      </c>
      <c r="M136" s="35">
        <v>20000</v>
      </c>
      <c r="N136" s="35">
        <v>34923</v>
      </c>
      <c r="O136" s="35">
        <v>10000</v>
      </c>
      <c r="P136" s="47">
        <v>0</v>
      </c>
      <c r="Q136" s="47">
        <v>0</v>
      </c>
      <c r="R136" s="47"/>
      <c r="S136" s="77"/>
      <c r="T136" s="45" t="s">
        <v>228</v>
      </c>
      <c r="U136" s="45" t="s">
        <v>32</v>
      </c>
    </row>
    <row r="137" spans="1:21" ht="35" x14ac:dyDescent="0.35">
      <c r="A137">
        <v>135</v>
      </c>
      <c r="B137" s="88"/>
      <c r="C137" s="88"/>
      <c r="D137" s="88"/>
      <c r="E137" s="84"/>
      <c r="F137" s="5" t="s">
        <v>231</v>
      </c>
      <c r="G137" s="45" t="s">
        <v>112</v>
      </c>
      <c r="H137" s="76" t="s">
        <v>97</v>
      </c>
      <c r="I137" s="76" t="s">
        <v>97</v>
      </c>
      <c r="J137" s="76" t="s">
        <v>97</v>
      </c>
      <c r="K137" s="76" t="s">
        <v>97</v>
      </c>
      <c r="L137" s="35">
        <v>15000</v>
      </c>
      <c r="M137" s="35">
        <v>40000</v>
      </c>
      <c r="N137" s="35">
        <v>22549</v>
      </c>
      <c r="O137" s="35">
        <v>15000</v>
      </c>
      <c r="P137" s="47">
        <v>0</v>
      </c>
      <c r="Q137" s="47">
        <v>0</v>
      </c>
      <c r="R137" s="47"/>
      <c r="S137" s="77"/>
      <c r="T137" s="45" t="s">
        <v>228</v>
      </c>
      <c r="U137" s="45" t="s">
        <v>32</v>
      </c>
    </row>
    <row r="138" spans="1:21" ht="35" x14ac:dyDescent="0.35">
      <c r="A138">
        <v>136</v>
      </c>
      <c r="B138" s="88"/>
      <c r="C138" s="88"/>
      <c r="D138" s="88"/>
      <c r="E138" s="84"/>
      <c r="F138" s="5" t="s">
        <v>232</v>
      </c>
      <c r="G138" s="45" t="s">
        <v>233</v>
      </c>
      <c r="H138" s="76" t="s">
        <v>97</v>
      </c>
      <c r="I138" s="76" t="s">
        <v>97</v>
      </c>
      <c r="J138" s="76" t="s">
        <v>97</v>
      </c>
      <c r="K138" s="76" t="s">
        <v>97</v>
      </c>
      <c r="L138" s="35">
        <v>30000</v>
      </c>
      <c r="M138" s="35">
        <v>30000</v>
      </c>
      <c r="N138" s="35">
        <v>39213</v>
      </c>
      <c r="O138" s="35">
        <v>30000</v>
      </c>
      <c r="P138" s="47">
        <v>0</v>
      </c>
      <c r="Q138" s="47">
        <v>0</v>
      </c>
      <c r="R138" s="47"/>
      <c r="S138" s="77"/>
      <c r="T138" s="45" t="s">
        <v>228</v>
      </c>
      <c r="U138" s="45" t="s">
        <v>32</v>
      </c>
    </row>
    <row r="139" spans="1:21" ht="35" x14ac:dyDescent="0.35">
      <c r="A139">
        <v>137</v>
      </c>
      <c r="B139" s="88"/>
      <c r="C139" s="88"/>
      <c r="D139" s="88"/>
      <c r="E139" s="84"/>
      <c r="F139" s="5" t="s">
        <v>234</v>
      </c>
      <c r="G139" s="45" t="s">
        <v>233</v>
      </c>
      <c r="H139" s="76" t="s">
        <v>97</v>
      </c>
      <c r="I139" s="76" t="s">
        <v>97</v>
      </c>
      <c r="J139" s="76" t="s">
        <v>97</v>
      </c>
      <c r="K139" s="76" t="s">
        <v>97</v>
      </c>
      <c r="L139" s="35">
        <v>9000</v>
      </c>
      <c r="M139" s="35">
        <v>66000</v>
      </c>
      <c r="N139" s="35">
        <v>31987</v>
      </c>
      <c r="O139" s="35">
        <v>9000</v>
      </c>
      <c r="P139" s="47">
        <v>0</v>
      </c>
      <c r="Q139" s="47">
        <v>0</v>
      </c>
      <c r="R139" s="47"/>
      <c r="S139" s="77"/>
      <c r="T139" s="45" t="s">
        <v>228</v>
      </c>
      <c r="U139" s="45" t="s">
        <v>32</v>
      </c>
    </row>
    <row r="140" spans="1:21" ht="35" x14ac:dyDescent="0.35">
      <c r="A140">
        <v>138</v>
      </c>
      <c r="B140" s="88"/>
      <c r="C140" s="88"/>
      <c r="D140" s="88"/>
      <c r="E140" s="84"/>
      <c r="F140" s="5" t="s">
        <v>235</v>
      </c>
      <c r="G140" s="45" t="s">
        <v>233</v>
      </c>
      <c r="H140" s="76" t="s">
        <v>97</v>
      </c>
      <c r="I140" s="76"/>
      <c r="J140" s="76"/>
      <c r="K140" s="76" t="s">
        <v>97</v>
      </c>
      <c r="L140" s="35"/>
      <c r="M140" s="35"/>
      <c r="N140" s="35">
        <v>10000</v>
      </c>
      <c r="O140" s="35"/>
      <c r="P140" s="47"/>
      <c r="Q140" s="47"/>
      <c r="R140" s="47"/>
      <c r="S140" s="77"/>
      <c r="T140" s="45" t="s">
        <v>228</v>
      </c>
      <c r="U140" s="45" t="s">
        <v>32</v>
      </c>
    </row>
    <row r="141" spans="1:21" ht="35" x14ac:dyDescent="0.35">
      <c r="A141">
        <v>139</v>
      </c>
      <c r="B141" s="88"/>
      <c r="C141" s="88" t="s">
        <v>236</v>
      </c>
      <c r="D141" s="88"/>
      <c r="E141" s="84"/>
      <c r="F141" s="5" t="s">
        <v>237</v>
      </c>
      <c r="G141" s="45" t="s">
        <v>233</v>
      </c>
      <c r="H141" s="76" t="s">
        <v>97</v>
      </c>
      <c r="I141" s="76" t="s">
        <v>97</v>
      </c>
      <c r="J141" s="76" t="s">
        <v>97</v>
      </c>
      <c r="K141" s="76" t="s">
        <v>97</v>
      </c>
      <c r="L141" s="35">
        <v>20000</v>
      </c>
      <c r="M141" s="35">
        <v>45912</v>
      </c>
      <c r="N141" s="35">
        <v>34908</v>
      </c>
      <c r="O141" s="35">
        <v>20000</v>
      </c>
      <c r="P141" s="47">
        <v>0</v>
      </c>
      <c r="Q141" s="47">
        <v>0</v>
      </c>
      <c r="R141" s="47"/>
      <c r="S141" s="77"/>
      <c r="T141" s="45" t="s">
        <v>228</v>
      </c>
      <c r="U141" s="45" t="s">
        <v>32</v>
      </c>
    </row>
    <row r="142" spans="1:21" ht="52.5" x14ac:dyDescent="0.35">
      <c r="A142">
        <v>140</v>
      </c>
      <c r="B142" s="88"/>
      <c r="C142" s="88"/>
      <c r="D142" s="88"/>
      <c r="E142" s="84"/>
      <c r="F142" s="5" t="s">
        <v>238</v>
      </c>
      <c r="G142" s="45" t="s">
        <v>233</v>
      </c>
      <c r="H142" s="76" t="s">
        <v>97</v>
      </c>
      <c r="I142" s="76" t="s">
        <v>97</v>
      </c>
      <c r="J142" s="76" t="s">
        <v>97</v>
      </c>
      <c r="K142" s="76" t="s">
        <v>97</v>
      </c>
      <c r="L142" s="35">
        <v>40000</v>
      </c>
      <c r="M142" s="35">
        <v>40000</v>
      </c>
      <c r="N142" s="35">
        <v>55821</v>
      </c>
      <c r="O142" s="35">
        <v>40000</v>
      </c>
      <c r="P142" s="47">
        <v>0</v>
      </c>
      <c r="Q142" s="47">
        <v>0</v>
      </c>
      <c r="R142" s="47"/>
      <c r="S142" s="77"/>
      <c r="T142" s="45" t="s">
        <v>228</v>
      </c>
      <c r="U142" s="45" t="s">
        <v>32</v>
      </c>
    </row>
    <row r="143" spans="1:21" ht="52.5" x14ac:dyDescent="0.35">
      <c r="A143">
        <v>141</v>
      </c>
      <c r="B143" s="88"/>
      <c r="C143" s="88"/>
      <c r="D143" s="88"/>
      <c r="E143" s="84"/>
      <c r="F143" s="5" t="s">
        <v>239</v>
      </c>
      <c r="G143" s="45" t="s">
        <v>233</v>
      </c>
      <c r="H143" s="76" t="s">
        <v>97</v>
      </c>
      <c r="I143" s="76" t="s">
        <v>97</v>
      </c>
      <c r="J143" s="76" t="s">
        <v>97</v>
      </c>
      <c r="K143" s="76" t="s">
        <v>97</v>
      </c>
      <c r="L143" s="35">
        <v>30000</v>
      </c>
      <c r="M143" s="35">
        <v>70000</v>
      </c>
      <c r="N143" s="35">
        <v>37664</v>
      </c>
      <c r="O143" s="35">
        <v>30000</v>
      </c>
      <c r="P143" s="47">
        <v>0</v>
      </c>
      <c r="Q143" s="47">
        <v>0</v>
      </c>
      <c r="R143" s="47"/>
      <c r="S143" s="77"/>
      <c r="T143" s="45" t="s">
        <v>228</v>
      </c>
      <c r="U143" s="45" t="s">
        <v>32</v>
      </c>
    </row>
    <row r="144" spans="1:21" ht="35" x14ac:dyDescent="0.35">
      <c r="A144">
        <v>142</v>
      </c>
      <c r="B144" s="88"/>
      <c r="C144" s="88"/>
      <c r="D144" s="88"/>
      <c r="E144" s="84"/>
      <c r="F144" s="5" t="s">
        <v>240</v>
      </c>
      <c r="G144" s="45" t="s">
        <v>233</v>
      </c>
      <c r="H144" s="76" t="s">
        <v>97</v>
      </c>
      <c r="I144" s="76" t="s">
        <v>97</v>
      </c>
      <c r="J144" s="76" t="s">
        <v>97</v>
      </c>
      <c r="K144" s="76" t="s">
        <v>97</v>
      </c>
      <c r="L144" s="35">
        <v>10000</v>
      </c>
      <c r="M144" s="35">
        <v>45000</v>
      </c>
      <c r="N144" s="35">
        <v>24998</v>
      </c>
      <c r="O144" s="35">
        <v>10000</v>
      </c>
      <c r="P144" s="47">
        <v>0</v>
      </c>
      <c r="Q144" s="47">
        <v>0</v>
      </c>
      <c r="R144" s="47"/>
      <c r="S144" s="77"/>
      <c r="T144" s="45" t="s">
        <v>228</v>
      </c>
      <c r="U144" s="45" t="s">
        <v>32</v>
      </c>
    </row>
    <row r="145" spans="1:21" ht="35" x14ac:dyDescent="0.35">
      <c r="A145">
        <v>143</v>
      </c>
      <c r="B145" s="88"/>
      <c r="C145" s="88"/>
      <c r="D145" s="88"/>
      <c r="E145" s="84"/>
      <c r="F145" s="5" t="s">
        <v>241</v>
      </c>
      <c r="G145" s="45" t="s">
        <v>233</v>
      </c>
      <c r="H145" s="76" t="s">
        <v>97</v>
      </c>
      <c r="I145" s="76" t="s">
        <v>97</v>
      </c>
      <c r="J145" s="76" t="s">
        <v>97</v>
      </c>
      <c r="K145" s="76" t="s">
        <v>97</v>
      </c>
      <c r="L145" s="35">
        <v>7000</v>
      </c>
      <c r="M145" s="35">
        <v>59000</v>
      </c>
      <c r="N145" s="35">
        <v>25897</v>
      </c>
      <c r="O145" s="35">
        <v>29879</v>
      </c>
      <c r="P145" s="47">
        <v>0</v>
      </c>
      <c r="Q145" s="47">
        <v>0</v>
      </c>
      <c r="R145" s="47"/>
      <c r="S145" s="77"/>
      <c r="T145" s="45" t="s">
        <v>228</v>
      </c>
      <c r="U145" s="45" t="s">
        <v>32</v>
      </c>
    </row>
    <row r="146" spans="1:21" ht="35" x14ac:dyDescent="0.35">
      <c r="A146">
        <v>144</v>
      </c>
      <c r="B146" s="88"/>
      <c r="C146" s="88"/>
      <c r="D146" s="88"/>
      <c r="E146" s="84"/>
      <c r="F146" s="5" t="s">
        <v>242</v>
      </c>
      <c r="G146" s="45" t="s">
        <v>233</v>
      </c>
      <c r="H146" s="76" t="s">
        <v>97</v>
      </c>
      <c r="I146" s="76" t="s">
        <v>97</v>
      </c>
      <c r="J146" s="76" t="s">
        <v>97</v>
      </c>
      <c r="K146" s="76" t="s">
        <v>97</v>
      </c>
      <c r="L146" s="35">
        <v>2000</v>
      </c>
      <c r="M146" s="35">
        <v>43000</v>
      </c>
      <c r="N146" s="35">
        <v>34562</v>
      </c>
      <c r="O146" s="35">
        <v>39213</v>
      </c>
      <c r="P146" s="47">
        <v>0</v>
      </c>
      <c r="Q146" s="47">
        <v>0</v>
      </c>
      <c r="R146" s="77"/>
      <c r="S146" s="77"/>
      <c r="T146" s="45" t="s">
        <v>228</v>
      </c>
      <c r="U146" s="45" t="s">
        <v>32</v>
      </c>
    </row>
    <row r="147" spans="1:21" ht="52.5" x14ac:dyDescent="0.35">
      <c r="A147">
        <v>145</v>
      </c>
      <c r="B147" s="88"/>
      <c r="C147" s="88"/>
      <c r="D147" s="88"/>
      <c r="E147" s="84"/>
      <c r="F147" s="5" t="s">
        <v>243</v>
      </c>
      <c r="G147" s="45" t="s">
        <v>233</v>
      </c>
      <c r="H147" s="76" t="s">
        <v>97</v>
      </c>
      <c r="I147" s="76" t="s">
        <v>97</v>
      </c>
      <c r="J147" s="76" t="s">
        <v>97</v>
      </c>
      <c r="K147" s="76" t="s">
        <v>97</v>
      </c>
      <c r="L147" s="35">
        <v>3000</v>
      </c>
      <c r="M147" s="35">
        <v>19000</v>
      </c>
      <c r="N147" s="35">
        <v>39554</v>
      </c>
      <c r="O147" s="35">
        <v>27453</v>
      </c>
      <c r="P147" s="47">
        <v>0</v>
      </c>
      <c r="Q147" s="47">
        <v>0</v>
      </c>
      <c r="R147" s="47"/>
      <c r="S147" s="77"/>
      <c r="T147" s="45" t="s">
        <v>228</v>
      </c>
      <c r="U147" s="45" t="s">
        <v>32</v>
      </c>
    </row>
    <row r="148" spans="1:21" ht="35" x14ac:dyDescent="0.35">
      <c r="A148">
        <v>146</v>
      </c>
      <c r="B148" s="88"/>
      <c r="C148" s="88"/>
      <c r="D148" s="88"/>
      <c r="E148" s="84"/>
      <c r="F148" s="5" t="s">
        <v>244</v>
      </c>
      <c r="G148" s="45" t="s">
        <v>233</v>
      </c>
      <c r="H148" s="76" t="s">
        <v>97</v>
      </c>
      <c r="I148" s="76" t="s">
        <v>97</v>
      </c>
      <c r="J148" s="76" t="s">
        <v>97</v>
      </c>
      <c r="K148" s="76" t="s">
        <v>97</v>
      </c>
      <c r="L148" s="35">
        <v>1900</v>
      </c>
      <c r="M148" s="35">
        <v>90000</v>
      </c>
      <c r="N148" s="35">
        <v>32568</v>
      </c>
      <c r="O148" s="35">
        <v>1900</v>
      </c>
      <c r="P148" s="47">
        <v>0</v>
      </c>
      <c r="Q148" s="47">
        <v>0</v>
      </c>
      <c r="R148" s="47"/>
      <c r="S148" s="77"/>
      <c r="T148" s="45" t="s">
        <v>228</v>
      </c>
      <c r="U148" s="45" t="s">
        <v>32</v>
      </c>
    </row>
    <row r="149" spans="1:21" ht="35" x14ac:dyDescent="0.35">
      <c r="A149">
        <v>147</v>
      </c>
      <c r="B149" s="88"/>
      <c r="C149" s="88"/>
      <c r="D149" s="88"/>
      <c r="E149" s="84"/>
      <c r="F149" s="5" t="s">
        <v>245</v>
      </c>
      <c r="G149" s="45" t="s">
        <v>233</v>
      </c>
      <c r="H149" s="76" t="s">
        <v>97</v>
      </c>
      <c r="I149" s="76" t="s">
        <v>97</v>
      </c>
      <c r="J149" s="76" t="s">
        <v>97</v>
      </c>
      <c r="K149" s="76" t="s">
        <v>97</v>
      </c>
      <c r="L149" s="35">
        <v>10000</v>
      </c>
      <c r="M149" s="35">
        <v>24983</v>
      </c>
      <c r="N149" s="35">
        <v>29564</v>
      </c>
      <c r="O149" s="35">
        <v>10000</v>
      </c>
      <c r="P149" s="47">
        <v>0</v>
      </c>
      <c r="Q149" s="47">
        <v>0</v>
      </c>
      <c r="R149" s="47"/>
      <c r="S149" s="77"/>
      <c r="T149" s="45" t="s">
        <v>228</v>
      </c>
      <c r="U149" s="45" t="s">
        <v>32</v>
      </c>
    </row>
    <row r="150" spans="1:21" ht="70" x14ac:dyDescent="0.35">
      <c r="A150">
        <v>148</v>
      </c>
      <c r="B150" s="88"/>
      <c r="C150" s="88" t="s">
        <v>246</v>
      </c>
      <c r="D150" s="88"/>
      <c r="E150" s="84"/>
      <c r="F150" s="5" t="s">
        <v>247</v>
      </c>
      <c r="G150" s="45" t="s">
        <v>112</v>
      </c>
      <c r="H150" s="76" t="s">
        <v>97</v>
      </c>
      <c r="I150" s="76" t="s">
        <v>97</v>
      </c>
      <c r="J150" s="76" t="s">
        <v>97</v>
      </c>
      <c r="K150" s="76" t="s">
        <v>97</v>
      </c>
      <c r="L150" s="35">
        <v>15000</v>
      </c>
      <c r="M150" s="35">
        <v>15000</v>
      </c>
      <c r="N150" s="35">
        <v>43213</v>
      </c>
      <c r="O150" s="35">
        <v>15000</v>
      </c>
      <c r="P150" s="47">
        <v>0</v>
      </c>
      <c r="Q150" s="47">
        <v>0</v>
      </c>
      <c r="R150" s="47"/>
      <c r="S150" s="77"/>
      <c r="T150" s="45" t="s">
        <v>228</v>
      </c>
      <c r="U150" s="45" t="s">
        <v>32</v>
      </c>
    </row>
    <row r="151" spans="1:21" ht="52.5" x14ac:dyDescent="0.35">
      <c r="A151">
        <v>149</v>
      </c>
      <c r="B151" s="88"/>
      <c r="C151" s="88"/>
      <c r="D151" s="88"/>
      <c r="E151" s="84"/>
      <c r="F151" s="5" t="s">
        <v>248</v>
      </c>
      <c r="G151" s="45" t="s">
        <v>249</v>
      </c>
      <c r="H151" s="3" t="s">
        <v>30</v>
      </c>
      <c r="I151" s="3" t="s">
        <v>30</v>
      </c>
      <c r="J151" s="3" t="s">
        <v>30</v>
      </c>
      <c r="K151" s="3" t="s">
        <v>30</v>
      </c>
      <c r="L151" s="24"/>
      <c r="M151" s="35">
        <v>15000</v>
      </c>
      <c r="N151" s="24"/>
      <c r="O151" s="24"/>
      <c r="P151" s="47">
        <v>0</v>
      </c>
      <c r="Q151" s="47">
        <v>0</v>
      </c>
      <c r="R151" s="18"/>
      <c r="S151" s="18"/>
      <c r="T151" s="45" t="s">
        <v>228</v>
      </c>
      <c r="U151" s="45" t="s">
        <v>32</v>
      </c>
    </row>
    <row r="152" spans="1:21" ht="24.75" customHeight="1" x14ac:dyDescent="0.35">
      <c r="A152">
        <v>150</v>
      </c>
      <c r="B152" s="88"/>
      <c r="C152" s="83" t="s">
        <v>250</v>
      </c>
      <c r="D152" s="88"/>
      <c r="E152" s="84"/>
      <c r="F152" s="5" t="s">
        <v>251</v>
      </c>
      <c r="G152" s="45" t="s">
        <v>252</v>
      </c>
      <c r="H152" s="3" t="s">
        <v>30</v>
      </c>
      <c r="I152" s="3" t="s">
        <v>30</v>
      </c>
      <c r="J152" s="3" t="s">
        <v>30</v>
      </c>
      <c r="K152" s="3" t="s">
        <v>30</v>
      </c>
      <c r="L152" s="24"/>
      <c r="M152" s="24">
        <v>10000</v>
      </c>
      <c r="N152" s="24"/>
      <c r="O152" s="24"/>
      <c r="P152" s="24">
        <v>0</v>
      </c>
      <c r="Q152" s="18"/>
      <c r="R152" s="18"/>
      <c r="S152" s="18"/>
      <c r="T152" s="45" t="s">
        <v>228</v>
      </c>
      <c r="U152" s="45" t="s">
        <v>32</v>
      </c>
    </row>
    <row r="153" spans="1:21" ht="35" x14ac:dyDescent="0.35">
      <c r="A153">
        <v>151</v>
      </c>
      <c r="B153" s="88"/>
      <c r="C153" s="84"/>
      <c r="D153" s="88"/>
      <c r="E153" s="84"/>
      <c r="F153" s="5" t="s">
        <v>253</v>
      </c>
      <c r="G153" s="2" t="s">
        <v>57</v>
      </c>
      <c r="H153" s="5" t="s">
        <v>30</v>
      </c>
      <c r="I153" s="5" t="s">
        <v>30</v>
      </c>
      <c r="J153" s="5" t="s">
        <v>30</v>
      </c>
      <c r="K153" s="5" t="s">
        <v>30</v>
      </c>
      <c r="L153" s="17"/>
      <c r="M153" s="17">
        <v>1500</v>
      </c>
      <c r="N153" s="17"/>
      <c r="O153" s="17"/>
      <c r="P153" s="17"/>
      <c r="Q153" s="18"/>
      <c r="R153" s="18"/>
      <c r="S153" s="18"/>
      <c r="T153" s="58" t="s">
        <v>254</v>
      </c>
      <c r="U153" s="3" t="s">
        <v>32</v>
      </c>
    </row>
    <row r="154" spans="1:21" ht="35" x14ac:dyDescent="0.35">
      <c r="A154">
        <v>152</v>
      </c>
      <c r="B154" s="88"/>
      <c r="C154" s="84"/>
      <c r="D154" s="88"/>
      <c r="E154" s="84"/>
      <c r="F154" s="5" t="s">
        <v>255</v>
      </c>
      <c r="G154" s="2" t="s">
        <v>57</v>
      </c>
      <c r="H154" s="5" t="s">
        <v>30</v>
      </c>
      <c r="I154" s="5" t="s">
        <v>30</v>
      </c>
      <c r="J154" s="5" t="s">
        <v>30</v>
      </c>
      <c r="K154" s="5" t="s">
        <v>30</v>
      </c>
      <c r="L154" s="17"/>
      <c r="M154" s="17">
        <v>600</v>
      </c>
      <c r="N154" s="17"/>
      <c r="O154" s="17"/>
      <c r="P154" s="17"/>
      <c r="Q154" s="18"/>
      <c r="R154" s="18"/>
      <c r="S154" s="18"/>
      <c r="T154" s="58" t="s">
        <v>254</v>
      </c>
      <c r="U154" s="3" t="s">
        <v>32</v>
      </c>
    </row>
    <row r="155" spans="1:21" ht="35" x14ac:dyDescent="0.35">
      <c r="A155">
        <v>153</v>
      </c>
      <c r="B155" s="88"/>
      <c r="C155" s="84"/>
      <c r="D155" s="88"/>
      <c r="E155" s="85"/>
      <c r="F155" s="16" t="s">
        <v>256</v>
      </c>
      <c r="G155" s="5" t="s">
        <v>219</v>
      </c>
      <c r="H155" s="5" t="s">
        <v>30</v>
      </c>
      <c r="I155" s="5" t="s">
        <v>30</v>
      </c>
      <c r="J155" s="5" t="s">
        <v>30</v>
      </c>
      <c r="K155" s="5" t="s">
        <v>30</v>
      </c>
      <c r="L155" s="17">
        <v>0</v>
      </c>
      <c r="M155" s="17">
        <v>0</v>
      </c>
      <c r="N155" s="17">
        <v>0</v>
      </c>
      <c r="O155" s="17">
        <v>0</v>
      </c>
      <c r="P155" s="17"/>
      <c r="Q155" s="18"/>
      <c r="R155" s="18"/>
      <c r="S155" s="18"/>
      <c r="T155" s="44" t="s">
        <v>257</v>
      </c>
      <c r="U155" s="44" t="s">
        <v>32</v>
      </c>
    </row>
    <row r="156" spans="1:21" s="1" customFormat="1" ht="17.5" x14ac:dyDescent="0.35">
      <c r="A156">
        <v>154</v>
      </c>
      <c r="B156" s="88"/>
      <c r="C156" s="85"/>
      <c r="D156" s="88"/>
      <c r="E156" s="89" t="s">
        <v>74</v>
      </c>
      <c r="F156" s="89"/>
      <c r="G156" s="89"/>
      <c r="H156" s="78"/>
      <c r="I156" s="78"/>
      <c r="J156" s="78"/>
      <c r="K156" s="78"/>
      <c r="L156" s="14">
        <f>SUM(L135:L155)</f>
        <v>214900</v>
      </c>
      <c r="M156" s="14">
        <f>SUM(M135:M155)</f>
        <v>694995</v>
      </c>
      <c r="N156" s="14">
        <f>SUM(N135:N155)</f>
        <v>575763</v>
      </c>
      <c r="O156" s="14">
        <f>SUM(O135:O155)</f>
        <v>299445</v>
      </c>
      <c r="P156" s="14"/>
      <c r="Q156" s="78"/>
      <c r="R156" s="78"/>
      <c r="S156" s="78"/>
      <c r="T156" s="78"/>
      <c r="U156" s="78"/>
    </row>
    <row r="157" spans="1:21" ht="52.5" x14ac:dyDescent="0.45">
      <c r="A157">
        <v>155</v>
      </c>
      <c r="B157" s="88"/>
      <c r="C157" s="88" t="s">
        <v>258</v>
      </c>
      <c r="D157" s="88"/>
      <c r="E157" s="83" t="s">
        <v>259</v>
      </c>
      <c r="F157" s="79" t="s">
        <v>303</v>
      </c>
      <c r="G157" s="2" t="s">
        <v>260</v>
      </c>
      <c r="H157" s="5"/>
      <c r="I157" s="5" t="s">
        <v>67</v>
      </c>
      <c r="J157" s="5"/>
      <c r="K157" s="5"/>
      <c r="L157" s="17">
        <v>7000</v>
      </c>
      <c r="M157" s="17">
        <v>0</v>
      </c>
      <c r="N157" s="17">
        <v>0</v>
      </c>
      <c r="O157" s="80"/>
      <c r="P157" s="17"/>
      <c r="Q157" s="18"/>
      <c r="R157" s="5"/>
      <c r="S157" s="81"/>
      <c r="T157" s="12" t="s">
        <v>261</v>
      </c>
      <c r="U157" s="12" t="s">
        <v>32</v>
      </c>
    </row>
    <row r="158" spans="1:21" ht="52.5" x14ac:dyDescent="0.35">
      <c r="A158">
        <v>156</v>
      </c>
      <c r="B158" s="88"/>
      <c r="C158" s="88"/>
      <c r="D158" s="88"/>
      <c r="E158" s="84"/>
      <c r="F158" s="16" t="s">
        <v>304</v>
      </c>
      <c r="G158" s="2" t="s">
        <v>260</v>
      </c>
      <c r="H158" s="5"/>
      <c r="I158" s="5"/>
      <c r="J158" s="5" t="s">
        <v>67</v>
      </c>
      <c r="K158" s="5"/>
      <c r="L158" s="17">
        <v>7366</v>
      </c>
      <c r="M158" s="17">
        <v>0</v>
      </c>
      <c r="N158" s="17">
        <v>0</v>
      </c>
      <c r="O158" s="17"/>
      <c r="P158" s="17"/>
      <c r="Q158" s="18"/>
      <c r="R158" s="5"/>
      <c r="S158" s="81"/>
      <c r="T158" s="12" t="s">
        <v>261</v>
      </c>
      <c r="U158" s="12" t="s">
        <v>32</v>
      </c>
    </row>
    <row r="159" spans="1:21" ht="70" x14ac:dyDescent="0.35">
      <c r="A159">
        <v>157</v>
      </c>
      <c r="B159" s="88"/>
      <c r="C159" s="88"/>
      <c r="D159" s="88"/>
      <c r="E159" s="84"/>
      <c r="F159" s="16" t="s">
        <v>305</v>
      </c>
      <c r="G159" s="2" t="s">
        <v>260</v>
      </c>
      <c r="H159" s="5"/>
      <c r="I159" s="5"/>
      <c r="J159" s="5"/>
      <c r="K159" s="5" t="s">
        <v>67</v>
      </c>
      <c r="L159" s="17">
        <v>12000</v>
      </c>
      <c r="M159" s="17">
        <v>0</v>
      </c>
      <c r="N159" s="17">
        <v>0</v>
      </c>
      <c r="O159" s="17"/>
      <c r="P159" s="17"/>
      <c r="Q159" s="18"/>
      <c r="R159" s="5"/>
      <c r="S159" s="81"/>
      <c r="T159" s="12" t="s">
        <v>261</v>
      </c>
      <c r="U159" s="12" t="s">
        <v>32</v>
      </c>
    </row>
    <row r="160" spans="1:21" ht="35" x14ac:dyDescent="0.35">
      <c r="A160">
        <v>158</v>
      </c>
      <c r="B160" s="88"/>
      <c r="C160" s="88"/>
      <c r="D160" s="88"/>
      <c r="E160" s="84"/>
      <c r="F160" s="16" t="s">
        <v>262</v>
      </c>
      <c r="G160" s="2" t="s">
        <v>260</v>
      </c>
      <c r="H160" s="5" t="s">
        <v>67</v>
      </c>
      <c r="I160" s="5"/>
      <c r="J160" s="5"/>
      <c r="K160" s="5"/>
      <c r="L160" s="17">
        <v>2530</v>
      </c>
      <c r="M160" s="17">
        <v>0</v>
      </c>
      <c r="N160" s="17"/>
      <c r="O160" s="17"/>
      <c r="P160" s="17"/>
      <c r="Q160" s="5"/>
      <c r="R160" s="5"/>
      <c r="S160" s="5"/>
      <c r="T160" s="12" t="s">
        <v>261</v>
      </c>
      <c r="U160" s="12" t="s">
        <v>32</v>
      </c>
    </row>
    <row r="161" spans="1:21" ht="35.25" customHeight="1" x14ac:dyDescent="0.35">
      <c r="A161">
        <v>159</v>
      </c>
      <c r="B161" s="88"/>
      <c r="C161" s="88"/>
      <c r="D161" s="88"/>
      <c r="E161" s="86" t="s">
        <v>74</v>
      </c>
      <c r="F161" s="87"/>
      <c r="G161" s="87"/>
      <c r="H161" s="30"/>
      <c r="I161" s="30"/>
      <c r="J161" s="30"/>
      <c r="K161" s="30"/>
      <c r="L161" s="10">
        <f>SUM(L157:L160)</f>
        <v>28896</v>
      </c>
      <c r="M161" s="10">
        <f>SUM(M157:M160)</f>
        <v>0</v>
      </c>
      <c r="N161" s="10"/>
      <c r="O161" s="10">
        <f>SUM(O158:O160)</f>
        <v>0</v>
      </c>
      <c r="P161" s="10"/>
      <c r="Q161" s="30"/>
      <c r="R161" s="30"/>
      <c r="S161" s="30"/>
      <c r="T161" s="30"/>
      <c r="U161" s="30"/>
    </row>
    <row r="162" spans="1:21" ht="52.5" x14ac:dyDescent="0.35">
      <c r="A162">
        <v>160</v>
      </c>
      <c r="B162" s="88"/>
      <c r="C162" s="83" t="s">
        <v>263</v>
      </c>
      <c r="D162" s="88"/>
      <c r="E162" s="83" t="s">
        <v>264</v>
      </c>
      <c r="F162" s="16" t="s">
        <v>265</v>
      </c>
      <c r="G162" s="2" t="s">
        <v>266</v>
      </c>
      <c r="H162" s="5" t="s">
        <v>30</v>
      </c>
      <c r="I162" s="5"/>
      <c r="J162" s="5" t="s">
        <v>30</v>
      </c>
      <c r="K162" s="5"/>
      <c r="L162" s="6">
        <v>2000</v>
      </c>
      <c r="M162" s="17"/>
      <c r="N162" s="6"/>
      <c r="O162" s="17"/>
      <c r="P162" s="17"/>
      <c r="Q162" s="5"/>
      <c r="R162" s="5"/>
      <c r="S162" s="5"/>
      <c r="T162" s="3" t="s">
        <v>267</v>
      </c>
      <c r="U162" s="3" t="s">
        <v>32</v>
      </c>
    </row>
    <row r="163" spans="1:21" ht="35" x14ac:dyDescent="0.35">
      <c r="A163">
        <v>161</v>
      </c>
      <c r="B163" s="88"/>
      <c r="C163" s="84"/>
      <c r="D163" s="88"/>
      <c r="E163" s="84"/>
      <c r="F163" s="56" t="s">
        <v>268</v>
      </c>
      <c r="G163" s="2" t="s">
        <v>266</v>
      </c>
      <c r="H163" s="5"/>
      <c r="I163" s="5" t="s">
        <v>30</v>
      </c>
      <c r="J163" s="5"/>
      <c r="K163" s="5"/>
      <c r="L163" s="6">
        <v>2000</v>
      </c>
      <c r="M163" s="17"/>
      <c r="N163" s="6"/>
      <c r="O163" s="17"/>
      <c r="P163" s="17"/>
      <c r="Q163" s="5"/>
      <c r="R163" s="5"/>
      <c r="S163" s="5"/>
      <c r="T163" s="3" t="s">
        <v>267</v>
      </c>
      <c r="U163" s="3" t="s">
        <v>32</v>
      </c>
    </row>
    <row r="164" spans="1:21" ht="35" x14ac:dyDescent="0.35">
      <c r="A164">
        <v>162</v>
      </c>
      <c r="B164" s="88"/>
      <c r="C164" s="84"/>
      <c r="D164" s="88"/>
      <c r="E164" s="84"/>
      <c r="F164" s="56" t="s">
        <v>269</v>
      </c>
      <c r="G164" s="2" t="s">
        <v>266</v>
      </c>
      <c r="H164" s="5" t="s">
        <v>30</v>
      </c>
      <c r="I164" s="5"/>
      <c r="J164" s="5" t="s">
        <v>30</v>
      </c>
      <c r="K164" s="5" t="s">
        <v>30</v>
      </c>
      <c r="L164" s="6">
        <v>3000</v>
      </c>
      <c r="M164" s="17"/>
      <c r="N164" s="6"/>
      <c r="O164" s="17"/>
      <c r="P164" s="17"/>
      <c r="Q164" s="5"/>
      <c r="R164" s="5"/>
      <c r="S164" s="5"/>
      <c r="T164" s="3" t="s">
        <v>267</v>
      </c>
      <c r="U164" s="3" t="s">
        <v>32</v>
      </c>
    </row>
    <row r="165" spans="1:21" ht="70" x14ac:dyDescent="0.35">
      <c r="A165">
        <v>163</v>
      </c>
      <c r="B165" s="88"/>
      <c r="C165" s="84"/>
      <c r="D165" s="88"/>
      <c r="E165" s="84"/>
      <c r="F165" s="82" t="s">
        <v>270</v>
      </c>
      <c r="G165" s="2" t="s">
        <v>266</v>
      </c>
      <c r="H165" s="5"/>
      <c r="I165" s="5"/>
      <c r="J165" s="5"/>
      <c r="K165" s="5" t="s">
        <v>30</v>
      </c>
      <c r="L165" s="6">
        <v>2100</v>
      </c>
      <c r="M165" s="17"/>
      <c r="N165" s="6"/>
      <c r="O165" s="17"/>
      <c r="P165" s="17"/>
      <c r="Q165" s="5"/>
      <c r="R165" s="5"/>
      <c r="S165" s="5"/>
      <c r="T165" s="3" t="s">
        <v>267</v>
      </c>
      <c r="U165" s="3" t="s">
        <v>32</v>
      </c>
    </row>
    <row r="166" spans="1:21" ht="35" x14ac:dyDescent="0.35">
      <c r="A166">
        <v>164</v>
      </c>
      <c r="B166" s="88"/>
      <c r="C166" s="84"/>
      <c r="D166" s="88"/>
      <c r="E166" s="85"/>
      <c r="F166" s="56" t="s">
        <v>271</v>
      </c>
      <c r="G166" s="2" t="s">
        <v>266</v>
      </c>
      <c r="H166" s="3" t="s">
        <v>30</v>
      </c>
      <c r="I166" s="3" t="s">
        <v>30</v>
      </c>
      <c r="J166" s="3" t="s">
        <v>30</v>
      </c>
      <c r="K166" s="3" t="s">
        <v>30</v>
      </c>
      <c r="L166" s="6">
        <v>3000</v>
      </c>
      <c r="M166" s="17"/>
      <c r="N166" s="6"/>
      <c r="O166" s="17"/>
      <c r="P166" s="17"/>
      <c r="Q166" s="5"/>
      <c r="R166" s="5"/>
      <c r="S166" s="5"/>
      <c r="T166" s="3" t="s">
        <v>267</v>
      </c>
      <c r="U166" s="3" t="s">
        <v>32</v>
      </c>
    </row>
    <row r="167" spans="1:21" ht="17.5" x14ac:dyDescent="0.35">
      <c r="A167">
        <v>165</v>
      </c>
      <c r="B167" s="88"/>
      <c r="C167" s="85"/>
      <c r="D167" s="88"/>
      <c r="E167" s="86" t="s">
        <v>74</v>
      </c>
      <c r="F167" s="87"/>
      <c r="G167" s="87"/>
      <c r="H167" s="30"/>
      <c r="I167" s="30"/>
      <c r="J167" s="30"/>
      <c r="K167" s="30"/>
      <c r="L167" s="10">
        <f>SUM(L162:L166)</f>
        <v>12100</v>
      </c>
      <c r="M167" s="10"/>
      <c r="N167" s="10"/>
      <c r="O167" s="10"/>
      <c r="P167" s="10"/>
      <c r="Q167" s="30"/>
      <c r="R167" s="30"/>
      <c r="S167" s="30"/>
      <c r="T167" s="30"/>
      <c r="U167" s="30"/>
    </row>
    <row r="168" spans="1:21" ht="35" x14ac:dyDescent="0.35">
      <c r="A168">
        <v>166</v>
      </c>
      <c r="B168" s="88"/>
      <c r="C168" s="88" t="s">
        <v>272</v>
      </c>
      <c r="D168" s="88"/>
      <c r="E168" s="83" t="s">
        <v>273</v>
      </c>
      <c r="F168" s="33" t="s">
        <v>274</v>
      </c>
      <c r="G168" s="45" t="s">
        <v>233</v>
      </c>
      <c r="H168" s="76" t="s">
        <v>97</v>
      </c>
      <c r="I168" s="76" t="s">
        <v>97</v>
      </c>
      <c r="J168" s="76" t="s">
        <v>97</v>
      </c>
      <c r="K168" s="76" t="s">
        <v>97</v>
      </c>
      <c r="L168" s="35">
        <v>2000</v>
      </c>
      <c r="M168" s="35">
        <v>61459</v>
      </c>
      <c r="N168" s="35">
        <v>39459</v>
      </c>
      <c r="O168" s="35">
        <v>35218</v>
      </c>
      <c r="P168" s="47"/>
      <c r="Q168" s="47"/>
      <c r="R168" s="47"/>
      <c r="S168" s="77"/>
      <c r="T168" s="45" t="s">
        <v>228</v>
      </c>
      <c r="U168" s="45" t="s">
        <v>32</v>
      </c>
    </row>
    <row r="169" spans="1:21" ht="35" x14ac:dyDescent="0.35">
      <c r="A169">
        <v>167</v>
      </c>
      <c r="B169" s="88"/>
      <c r="C169" s="88"/>
      <c r="D169" s="88"/>
      <c r="E169" s="84"/>
      <c r="F169" s="5" t="s">
        <v>275</v>
      </c>
      <c r="G169" s="45" t="s">
        <v>233</v>
      </c>
      <c r="H169" s="76" t="s">
        <v>97</v>
      </c>
      <c r="I169" s="76" t="s">
        <v>97</v>
      </c>
      <c r="J169" s="76" t="s">
        <v>97</v>
      </c>
      <c r="K169" s="76" t="s">
        <v>97</v>
      </c>
      <c r="L169" s="35">
        <v>1000</v>
      </c>
      <c r="M169" s="35">
        <v>19672</v>
      </c>
      <c r="N169" s="35">
        <v>28911</v>
      </c>
      <c r="O169" s="35">
        <v>44234</v>
      </c>
      <c r="P169" s="47"/>
      <c r="Q169" s="47"/>
      <c r="R169" s="47"/>
      <c r="S169" s="77"/>
      <c r="T169" s="45" t="s">
        <v>228</v>
      </c>
      <c r="U169" s="45" t="s">
        <v>32</v>
      </c>
    </row>
    <row r="170" spans="1:21" ht="52.5" x14ac:dyDescent="0.35">
      <c r="A170">
        <v>168</v>
      </c>
      <c r="B170" s="88"/>
      <c r="C170" s="88"/>
      <c r="D170" s="88"/>
      <c r="E170" s="84"/>
      <c r="F170" s="5" t="s">
        <v>276</v>
      </c>
      <c r="G170" s="45" t="s">
        <v>230</v>
      </c>
      <c r="H170" s="76" t="s">
        <v>97</v>
      </c>
      <c r="I170" s="76" t="s">
        <v>97</v>
      </c>
      <c r="J170" s="76" t="s">
        <v>97</v>
      </c>
      <c r="K170" s="76" t="s">
        <v>97</v>
      </c>
      <c r="L170" s="35">
        <v>30000</v>
      </c>
      <c r="M170" s="35">
        <v>30000</v>
      </c>
      <c r="N170" s="35">
        <v>39899</v>
      </c>
      <c r="O170" s="35">
        <v>30000</v>
      </c>
      <c r="P170" s="47"/>
      <c r="Q170" s="47"/>
      <c r="R170" s="47"/>
      <c r="S170" s="77"/>
      <c r="T170" s="45" t="s">
        <v>228</v>
      </c>
      <c r="U170" s="45" t="s">
        <v>32</v>
      </c>
    </row>
    <row r="171" spans="1:21" ht="19.5" customHeight="1" x14ac:dyDescent="0.35">
      <c r="A171">
        <v>169</v>
      </c>
      <c r="B171" s="88"/>
      <c r="C171" s="88" t="s">
        <v>277</v>
      </c>
      <c r="D171" s="88"/>
      <c r="E171" s="84"/>
      <c r="F171" s="5" t="s">
        <v>278</v>
      </c>
      <c r="G171" s="45" t="s">
        <v>233</v>
      </c>
      <c r="H171" s="76" t="s">
        <v>97</v>
      </c>
      <c r="I171" s="76" t="s">
        <v>97</v>
      </c>
      <c r="J171" s="76" t="s">
        <v>97</v>
      </c>
      <c r="K171" s="76" t="s">
        <v>97</v>
      </c>
      <c r="L171" s="35">
        <v>9000</v>
      </c>
      <c r="M171" s="35">
        <v>48231</v>
      </c>
      <c r="N171" s="35">
        <v>30000</v>
      </c>
      <c r="O171" s="35">
        <v>29598</v>
      </c>
      <c r="P171" s="47"/>
      <c r="Q171" s="47"/>
      <c r="R171" s="47"/>
      <c r="S171" s="77"/>
      <c r="T171" s="45" t="s">
        <v>228</v>
      </c>
      <c r="U171" s="45" t="s">
        <v>32</v>
      </c>
    </row>
    <row r="172" spans="1:21" ht="28.5" customHeight="1" x14ac:dyDescent="0.35">
      <c r="A172">
        <v>170</v>
      </c>
      <c r="B172" s="88"/>
      <c r="C172" s="88"/>
      <c r="D172" s="88"/>
      <c r="E172" s="84"/>
      <c r="F172" s="5" t="s">
        <v>279</v>
      </c>
      <c r="G172" s="45" t="s">
        <v>230</v>
      </c>
      <c r="H172" s="76" t="s">
        <v>97</v>
      </c>
      <c r="I172" s="76" t="s">
        <v>97</v>
      </c>
      <c r="J172" s="76" t="s">
        <v>97</v>
      </c>
      <c r="K172" s="76" t="s">
        <v>97</v>
      </c>
      <c r="L172" s="35">
        <v>2000</v>
      </c>
      <c r="M172" s="35">
        <v>18000</v>
      </c>
      <c r="N172" s="35">
        <v>37934</v>
      </c>
      <c r="O172" s="35">
        <v>38453</v>
      </c>
      <c r="P172" s="47"/>
      <c r="Q172" s="47"/>
      <c r="R172" s="47"/>
      <c r="S172" s="77"/>
      <c r="T172" s="45" t="s">
        <v>228</v>
      </c>
      <c r="U172" s="45" t="s">
        <v>32</v>
      </c>
    </row>
    <row r="173" spans="1:21" ht="22.5" customHeight="1" x14ac:dyDescent="0.35">
      <c r="A173">
        <v>171</v>
      </c>
      <c r="B173" s="88"/>
      <c r="C173" s="88"/>
      <c r="D173" s="88"/>
      <c r="E173" s="84"/>
      <c r="F173" s="5" t="s">
        <v>280</v>
      </c>
      <c r="G173" s="45" t="s">
        <v>233</v>
      </c>
      <c r="H173" s="76" t="s">
        <v>97</v>
      </c>
      <c r="I173" s="76" t="s">
        <v>97</v>
      </c>
      <c r="J173" s="76" t="s">
        <v>97</v>
      </c>
      <c r="K173" s="76" t="s">
        <v>97</v>
      </c>
      <c r="L173" s="35">
        <v>10000</v>
      </c>
      <c r="M173" s="35">
        <v>54000</v>
      </c>
      <c r="N173" s="35">
        <v>49823</v>
      </c>
      <c r="O173" s="35">
        <v>10000</v>
      </c>
      <c r="P173" s="47"/>
      <c r="Q173" s="47"/>
      <c r="R173" s="47"/>
      <c r="S173" s="77"/>
      <c r="T173" s="45" t="s">
        <v>228</v>
      </c>
      <c r="U173" s="45" t="s">
        <v>32</v>
      </c>
    </row>
    <row r="174" spans="1:21" ht="35" x14ac:dyDescent="0.35">
      <c r="A174">
        <v>172</v>
      </c>
      <c r="B174" s="88"/>
      <c r="C174" s="88"/>
      <c r="D174" s="88"/>
      <c r="E174" s="84"/>
      <c r="F174" s="5" t="s">
        <v>281</v>
      </c>
      <c r="G174" s="45" t="s">
        <v>233</v>
      </c>
      <c r="H174" s="76" t="s">
        <v>97</v>
      </c>
      <c r="I174" s="76" t="s">
        <v>97</v>
      </c>
      <c r="J174" s="76" t="s">
        <v>97</v>
      </c>
      <c r="K174" s="76" t="s">
        <v>97</v>
      </c>
      <c r="L174" s="35">
        <v>8000</v>
      </c>
      <c r="M174" s="35">
        <v>35879</v>
      </c>
      <c r="N174" s="35">
        <v>38945</v>
      </c>
      <c r="O174" s="35">
        <v>44231</v>
      </c>
      <c r="P174" s="47"/>
      <c r="Q174" s="47"/>
      <c r="R174" s="47"/>
      <c r="S174" s="77"/>
      <c r="T174" s="45" t="s">
        <v>228</v>
      </c>
      <c r="U174" s="45" t="s">
        <v>32</v>
      </c>
    </row>
    <row r="175" spans="1:21" ht="35" x14ac:dyDescent="0.35">
      <c r="A175">
        <v>173</v>
      </c>
      <c r="B175" s="88"/>
      <c r="C175" s="88"/>
      <c r="D175" s="88"/>
      <c r="E175" s="84"/>
      <c r="F175" s="5" t="s">
        <v>282</v>
      </c>
      <c r="G175" s="45" t="s">
        <v>233</v>
      </c>
      <c r="H175" s="76" t="s">
        <v>97</v>
      </c>
      <c r="I175" s="76" t="s">
        <v>97</v>
      </c>
      <c r="J175" s="76" t="s">
        <v>97</v>
      </c>
      <c r="K175" s="76" t="s">
        <v>97</v>
      </c>
      <c r="L175" s="35">
        <v>10000</v>
      </c>
      <c r="M175" s="35">
        <v>93000</v>
      </c>
      <c r="N175" s="35">
        <v>24000</v>
      </c>
      <c r="O175" s="35">
        <v>37897</v>
      </c>
      <c r="P175" s="47"/>
      <c r="Q175" s="47"/>
      <c r="R175" s="47"/>
      <c r="S175" s="77"/>
      <c r="T175" s="45" t="s">
        <v>228</v>
      </c>
      <c r="U175" s="45" t="s">
        <v>32</v>
      </c>
    </row>
    <row r="176" spans="1:21" ht="24.75" customHeight="1" x14ac:dyDescent="0.35">
      <c r="A176">
        <v>174</v>
      </c>
      <c r="B176" s="88"/>
      <c r="C176" s="88"/>
      <c r="D176" s="88"/>
      <c r="E176" s="84"/>
      <c r="F176" s="5" t="s">
        <v>283</v>
      </c>
      <c r="G176" s="45" t="s">
        <v>233</v>
      </c>
      <c r="H176" s="76" t="s">
        <v>97</v>
      </c>
      <c r="I176" s="76" t="s">
        <v>97</v>
      </c>
      <c r="J176" s="76" t="s">
        <v>97</v>
      </c>
      <c r="K176" s="76" t="s">
        <v>97</v>
      </c>
      <c r="L176" s="35">
        <v>25000</v>
      </c>
      <c r="M176" s="35">
        <v>65000</v>
      </c>
      <c r="N176" s="35">
        <v>37000</v>
      </c>
      <c r="O176" s="35">
        <v>27435</v>
      </c>
      <c r="P176" s="47"/>
      <c r="Q176" s="47"/>
      <c r="R176" s="47"/>
      <c r="S176" s="77"/>
      <c r="T176" s="45" t="s">
        <v>228</v>
      </c>
      <c r="U176" s="45" t="s">
        <v>32</v>
      </c>
    </row>
    <row r="177" spans="1:21" ht="35" x14ac:dyDescent="0.35">
      <c r="A177">
        <v>175</v>
      </c>
      <c r="B177" s="88"/>
      <c r="C177" s="88"/>
      <c r="D177" s="88"/>
      <c r="E177" s="84"/>
      <c r="F177" s="5" t="s">
        <v>284</v>
      </c>
      <c r="G177" s="45" t="s">
        <v>233</v>
      </c>
      <c r="H177" s="76" t="s">
        <v>97</v>
      </c>
      <c r="I177" s="76" t="s">
        <v>97</v>
      </c>
      <c r="J177" s="76" t="s">
        <v>97</v>
      </c>
      <c r="K177" s="76" t="s">
        <v>97</v>
      </c>
      <c r="L177" s="35">
        <v>30000</v>
      </c>
      <c r="M177" s="35">
        <v>30000</v>
      </c>
      <c r="N177" s="35">
        <v>34000</v>
      </c>
      <c r="O177" s="35">
        <v>42456</v>
      </c>
      <c r="P177" s="47"/>
      <c r="Q177" s="47"/>
      <c r="R177" s="47"/>
      <c r="S177" s="77"/>
      <c r="T177" s="45" t="s">
        <v>228</v>
      </c>
      <c r="U177" s="45" t="s">
        <v>32</v>
      </c>
    </row>
    <row r="178" spans="1:21" ht="35" x14ac:dyDescent="0.35">
      <c r="A178">
        <v>176</v>
      </c>
      <c r="B178" s="88"/>
      <c r="C178" s="88"/>
      <c r="D178" s="88"/>
      <c r="E178" s="84"/>
      <c r="F178" s="5" t="s">
        <v>285</v>
      </c>
      <c r="G178" s="45" t="s">
        <v>233</v>
      </c>
      <c r="H178" s="76" t="s">
        <v>97</v>
      </c>
      <c r="I178" s="76" t="s">
        <v>97</v>
      </c>
      <c r="J178" s="76" t="s">
        <v>97</v>
      </c>
      <c r="K178" s="76" t="s">
        <v>97</v>
      </c>
      <c r="L178" s="35">
        <v>10000</v>
      </c>
      <c r="M178" s="35">
        <v>89000</v>
      </c>
      <c r="N178" s="35">
        <v>10453</v>
      </c>
      <c r="O178" s="35">
        <v>10342</v>
      </c>
      <c r="P178" s="47"/>
      <c r="Q178" s="47"/>
      <c r="R178" s="47"/>
      <c r="S178" s="77"/>
      <c r="T178" s="45" t="s">
        <v>228</v>
      </c>
      <c r="U178" s="45" t="s">
        <v>32</v>
      </c>
    </row>
    <row r="179" spans="1:21" ht="52.5" x14ac:dyDescent="0.35">
      <c r="A179">
        <v>177</v>
      </c>
      <c r="B179" s="88"/>
      <c r="C179" s="88"/>
      <c r="D179" s="88"/>
      <c r="E179" s="84"/>
      <c r="F179" s="5" t="s">
        <v>286</v>
      </c>
      <c r="G179" s="45" t="s">
        <v>126</v>
      </c>
      <c r="H179" s="76" t="s">
        <v>97</v>
      </c>
      <c r="I179" s="76" t="s">
        <v>97</v>
      </c>
      <c r="J179" s="76" t="s">
        <v>97</v>
      </c>
      <c r="K179" s="76" t="s">
        <v>97</v>
      </c>
      <c r="L179" s="35">
        <v>12000</v>
      </c>
      <c r="M179" s="35">
        <v>30000</v>
      </c>
      <c r="N179" s="35">
        <v>3876</v>
      </c>
      <c r="O179" s="35">
        <v>33000</v>
      </c>
      <c r="P179" s="77"/>
      <c r="Q179" s="77"/>
      <c r="R179" s="77"/>
      <c r="S179" s="77"/>
      <c r="T179" s="45" t="s">
        <v>228</v>
      </c>
      <c r="U179" s="45" t="s">
        <v>32</v>
      </c>
    </row>
    <row r="180" spans="1:21" ht="35" x14ac:dyDescent="0.35">
      <c r="A180">
        <v>178</v>
      </c>
      <c r="B180" s="88"/>
      <c r="C180" s="88"/>
      <c r="D180" s="88"/>
      <c r="E180" s="84"/>
      <c r="F180" s="5" t="s">
        <v>287</v>
      </c>
      <c r="G180" s="45" t="s">
        <v>233</v>
      </c>
      <c r="H180" s="76" t="s">
        <v>97</v>
      </c>
      <c r="I180" s="76" t="s">
        <v>97</v>
      </c>
      <c r="J180" s="76" t="s">
        <v>97</v>
      </c>
      <c r="K180" s="76" t="s">
        <v>97</v>
      </c>
      <c r="L180" s="35">
        <v>1894</v>
      </c>
      <c r="M180" s="35">
        <v>47000</v>
      </c>
      <c r="N180" s="35">
        <v>12345</v>
      </c>
      <c r="O180" s="35">
        <v>17000</v>
      </c>
      <c r="P180" s="77"/>
      <c r="Q180" s="77"/>
      <c r="R180" s="77"/>
      <c r="S180" s="77"/>
      <c r="T180" s="45" t="s">
        <v>228</v>
      </c>
      <c r="U180" s="45" t="s">
        <v>32</v>
      </c>
    </row>
    <row r="181" spans="1:21" ht="52.5" x14ac:dyDescent="0.35">
      <c r="A181">
        <v>179</v>
      </c>
      <c r="B181" s="88"/>
      <c r="C181" s="88"/>
      <c r="D181" s="88"/>
      <c r="E181" s="84"/>
      <c r="F181" s="5" t="s">
        <v>288</v>
      </c>
      <c r="G181" s="45" t="s">
        <v>233</v>
      </c>
      <c r="H181" s="76" t="s">
        <v>97</v>
      </c>
      <c r="I181" s="76" t="s">
        <v>97</v>
      </c>
      <c r="J181" s="76" t="s">
        <v>97</v>
      </c>
      <c r="K181" s="76" t="s">
        <v>97</v>
      </c>
      <c r="L181" s="35">
        <v>9783.4</v>
      </c>
      <c r="M181" s="35">
        <v>17870.740000000002</v>
      </c>
      <c r="N181" s="35">
        <v>9453</v>
      </c>
      <c r="O181" s="35">
        <v>45686.84</v>
      </c>
      <c r="P181" s="47"/>
      <c r="Q181" s="47"/>
      <c r="R181" s="47"/>
      <c r="S181" s="77"/>
      <c r="T181" s="45" t="s">
        <v>228</v>
      </c>
      <c r="U181" s="45" t="s">
        <v>32</v>
      </c>
    </row>
    <row r="182" spans="1:21" ht="52.5" x14ac:dyDescent="0.35">
      <c r="A182">
        <v>180</v>
      </c>
      <c r="B182" s="88"/>
      <c r="C182" s="88"/>
      <c r="D182" s="88"/>
      <c r="E182" s="85"/>
      <c r="F182" s="5" t="s">
        <v>289</v>
      </c>
      <c r="G182" s="45" t="s">
        <v>39</v>
      </c>
      <c r="H182" s="12" t="s">
        <v>97</v>
      </c>
      <c r="I182" s="12" t="s">
        <v>97</v>
      </c>
      <c r="J182" s="12" t="s">
        <v>97</v>
      </c>
      <c r="K182" s="45" t="s">
        <v>97</v>
      </c>
      <c r="L182" s="35">
        <v>3000</v>
      </c>
      <c r="M182" s="35">
        <v>86200</v>
      </c>
      <c r="N182" s="35">
        <v>3231</v>
      </c>
      <c r="O182" s="35">
        <v>32891.56</v>
      </c>
      <c r="P182" s="11"/>
      <c r="Q182" s="27"/>
      <c r="R182" s="27"/>
      <c r="S182" s="27"/>
      <c r="T182" s="49" t="s">
        <v>228</v>
      </c>
      <c r="U182" s="45" t="s">
        <v>32</v>
      </c>
    </row>
    <row r="183" spans="1:21" ht="17.5" x14ac:dyDescent="0.35">
      <c r="B183" s="88"/>
      <c r="C183" s="88"/>
      <c r="D183" s="88"/>
      <c r="E183" s="86" t="s">
        <v>74</v>
      </c>
      <c r="F183" s="87"/>
      <c r="G183" s="87"/>
      <c r="H183" s="30"/>
      <c r="I183" s="30"/>
      <c r="J183" s="30"/>
      <c r="K183" s="30"/>
      <c r="L183" s="10">
        <f>SUM(L168:L182)</f>
        <v>163677.4</v>
      </c>
      <c r="M183" s="10">
        <f>SUM(M168:M182)</f>
        <v>725311.74</v>
      </c>
      <c r="N183" s="10">
        <f>SUM(N168:N182)</f>
        <v>399329</v>
      </c>
      <c r="O183" s="10">
        <f>SUM(O168:O182)</f>
        <v>478442.39999999997</v>
      </c>
      <c r="P183" s="10"/>
      <c r="Q183" s="30"/>
      <c r="R183" s="30"/>
      <c r="S183" s="30"/>
      <c r="T183" s="30"/>
      <c r="U183" s="30"/>
    </row>
  </sheetData>
  <mergeCells count="74">
    <mergeCell ref="H1:K1"/>
    <mergeCell ref="L1:Q1"/>
    <mergeCell ref="R1:S1"/>
    <mergeCell ref="T1:U1"/>
    <mergeCell ref="B3:B33"/>
    <mergeCell ref="C3:C5"/>
    <mergeCell ref="D3:D33"/>
    <mergeCell ref="E3:E24"/>
    <mergeCell ref="C6:C8"/>
    <mergeCell ref="C14:C16"/>
    <mergeCell ref="B1:B2"/>
    <mergeCell ref="C1:C2"/>
    <mergeCell ref="D1:D2"/>
    <mergeCell ref="E1:E2"/>
    <mergeCell ref="F1:F2"/>
    <mergeCell ref="G1:G2"/>
    <mergeCell ref="C34:C43"/>
    <mergeCell ref="D34:D98"/>
    <mergeCell ref="E34:E42"/>
    <mergeCell ref="E43:G43"/>
    <mergeCell ref="C44:C47"/>
    <mergeCell ref="E44:E55"/>
    <mergeCell ref="C48:C53"/>
    <mergeCell ref="C54:C56"/>
    <mergeCell ref="E56:G56"/>
    <mergeCell ref="E61:E74"/>
    <mergeCell ref="E75:G75"/>
    <mergeCell ref="C57:C60"/>
    <mergeCell ref="E57:E59"/>
    <mergeCell ref="E60:G60"/>
    <mergeCell ref="C25:C27"/>
    <mergeCell ref="E25:G25"/>
    <mergeCell ref="E26:E32"/>
    <mergeCell ref="C28:C33"/>
    <mergeCell ref="E33:G33"/>
    <mergeCell ref="D108:D134"/>
    <mergeCell ref="E108:E127"/>
    <mergeCell ref="C76:C79"/>
    <mergeCell ref="E76:E97"/>
    <mergeCell ref="C80:C81"/>
    <mergeCell ref="C82:C84"/>
    <mergeCell ref="E98:G98"/>
    <mergeCell ref="C157:C161"/>
    <mergeCell ref="E157:E160"/>
    <mergeCell ref="E161:G161"/>
    <mergeCell ref="C162:C167"/>
    <mergeCell ref="B34:B98"/>
    <mergeCell ref="E128:G128"/>
    <mergeCell ref="C129:C134"/>
    <mergeCell ref="E129:E133"/>
    <mergeCell ref="E134:G134"/>
    <mergeCell ref="B99:B134"/>
    <mergeCell ref="D99:D107"/>
    <mergeCell ref="E99:G99"/>
    <mergeCell ref="E100:E106"/>
    <mergeCell ref="C101:C103"/>
    <mergeCell ref="E107:G107"/>
    <mergeCell ref="C108:C128"/>
    <mergeCell ref="E162:E166"/>
    <mergeCell ref="E167:G167"/>
    <mergeCell ref="C66:C75"/>
    <mergeCell ref="C61:C65"/>
    <mergeCell ref="B135:B183"/>
    <mergeCell ref="C135:C140"/>
    <mergeCell ref="D135:D183"/>
    <mergeCell ref="E135:E155"/>
    <mergeCell ref="C141:C149"/>
    <mergeCell ref="C150:C151"/>
    <mergeCell ref="C168:C170"/>
    <mergeCell ref="E168:E182"/>
    <mergeCell ref="C171:C183"/>
    <mergeCell ref="E183:G183"/>
    <mergeCell ref="C152:C156"/>
    <mergeCell ref="E156:G156"/>
  </mergeCells>
  <pageMargins left="0.25" right="0.25" top="0.75" bottom="0.75" header="0.3" footer="0.3"/>
  <pageSetup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PLANNING</dc:creator>
  <cp:lastModifiedBy>PLANNING</cp:lastModifiedBy>
  <cp:lastPrinted>2025-05-09T18:53:49Z</cp:lastPrinted>
  <dcterms:created xsi:type="dcterms:W3CDTF">2024-07-25T18:43:38Z</dcterms:created>
  <dcterms:modified xsi:type="dcterms:W3CDTF">2025-05-09T19:10:21Z</dcterms:modified>
</cp:coreProperties>
</file>